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Purchasing\Services E Folder\O5 RFP\6556 Z1 (107448 O5) Merchant card, Treasurer, AW CH\3 Buyer Working Documents\"/>
    </mc:Choice>
  </mc:AlternateContent>
  <xr:revisionPtr revIDLastSave="0" documentId="13_ncr:1_{32C348A9-C0AC-4F4B-8345-A6295D1B16CB}" xr6:coauthVersionLast="45" xr6:coauthVersionMax="45" xr10:uidLastSave="{00000000-0000-0000-0000-000000000000}"/>
  <bookViews>
    <workbookView xWindow="1950" yWindow="1950" windowWidth="21600" windowHeight="12735" xr2:uid="{D5CFE097-524C-4A2B-892E-3E4641B2C3F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62" i="1" l="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AA131" i="1"/>
  <c r="AA130" i="1"/>
  <c r="Y131" i="1"/>
  <c r="Y130" i="1"/>
  <c r="W131" i="1"/>
  <c r="W130" i="1"/>
  <c r="U131" i="1"/>
  <c r="U130" i="1"/>
  <c r="S131" i="1"/>
  <c r="S130" i="1"/>
  <c r="Q131" i="1"/>
  <c r="Q130" i="1"/>
  <c r="O131" i="1"/>
  <c r="O130" i="1"/>
  <c r="M131" i="1"/>
  <c r="M130" i="1"/>
  <c r="M132" i="1" s="1"/>
  <c r="K131" i="1"/>
  <c r="K130" i="1"/>
  <c r="I131" i="1"/>
  <c r="I130" i="1"/>
  <c r="G131" i="1"/>
  <c r="G130" i="1"/>
  <c r="E131" i="1"/>
  <c r="E130" i="1"/>
  <c r="AA122" i="1"/>
  <c r="AA121" i="1"/>
  <c r="AA120" i="1"/>
  <c r="AA119" i="1"/>
  <c r="AA118" i="1"/>
  <c r="AA115" i="1"/>
  <c r="AA114" i="1"/>
  <c r="AA113" i="1"/>
  <c r="AA112" i="1"/>
  <c r="AA111" i="1"/>
  <c r="AA110" i="1"/>
  <c r="AA109" i="1"/>
  <c r="AA108" i="1"/>
  <c r="AA107" i="1"/>
  <c r="AA106" i="1"/>
  <c r="AA105" i="1"/>
  <c r="AA102" i="1"/>
  <c r="AA101" i="1"/>
  <c r="AA100" i="1"/>
  <c r="AA99" i="1"/>
  <c r="AA98" i="1"/>
  <c r="Y122" i="1"/>
  <c r="Y121" i="1"/>
  <c r="Y120" i="1"/>
  <c r="Y119" i="1"/>
  <c r="Y118" i="1"/>
  <c r="Y115" i="1"/>
  <c r="Y114" i="1"/>
  <c r="Y113" i="1"/>
  <c r="Y112" i="1"/>
  <c r="Y111" i="1"/>
  <c r="Y110" i="1"/>
  <c r="Y109" i="1"/>
  <c r="Y108" i="1"/>
  <c r="Y107" i="1"/>
  <c r="Y106" i="1"/>
  <c r="Y105" i="1"/>
  <c r="Y102" i="1"/>
  <c r="Y101" i="1"/>
  <c r="Y100" i="1"/>
  <c r="Y99" i="1"/>
  <c r="Y98" i="1"/>
  <c r="W122" i="1"/>
  <c r="W121" i="1"/>
  <c r="W120" i="1"/>
  <c r="W119" i="1"/>
  <c r="W118" i="1"/>
  <c r="W115" i="1"/>
  <c r="W114" i="1"/>
  <c r="W113" i="1"/>
  <c r="W112" i="1"/>
  <c r="W111" i="1"/>
  <c r="W110" i="1"/>
  <c r="W109" i="1"/>
  <c r="W108" i="1"/>
  <c r="W107" i="1"/>
  <c r="W106" i="1"/>
  <c r="W105" i="1"/>
  <c r="W102" i="1"/>
  <c r="W101" i="1"/>
  <c r="W100" i="1"/>
  <c r="W99" i="1"/>
  <c r="W98" i="1"/>
  <c r="U122" i="1"/>
  <c r="U121" i="1"/>
  <c r="U120" i="1"/>
  <c r="U119" i="1"/>
  <c r="U118" i="1"/>
  <c r="U115" i="1"/>
  <c r="U114" i="1"/>
  <c r="U113" i="1"/>
  <c r="U112" i="1"/>
  <c r="U111" i="1"/>
  <c r="U110" i="1"/>
  <c r="U109" i="1"/>
  <c r="U108" i="1"/>
  <c r="U107" i="1"/>
  <c r="U106" i="1"/>
  <c r="U105" i="1"/>
  <c r="U102" i="1"/>
  <c r="U101" i="1"/>
  <c r="U100" i="1"/>
  <c r="U99" i="1"/>
  <c r="U98" i="1"/>
  <c r="S122" i="1"/>
  <c r="S121" i="1"/>
  <c r="S120" i="1"/>
  <c r="S119" i="1"/>
  <c r="S118" i="1"/>
  <c r="S115" i="1"/>
  <c r="S114" i="1"/>
  <c r="S113" i="1"/>
  <c r="S112" i="1"/>
  <c r="S111" i="1"/>
  <c r="S110" i="1"/>
  <c r="S109" i="1"/>
  <c r="S108" i="1"/>
  <c r="S107" i="1"/>
  <c r="S106" i="1"/>
  <c r="S105" i="1"/>
  <c r="S102" i="1"/>
  <c r="S101" i="1"/>
  <c r="S100" i="1"/>
  <c r="S99" i="1"/>
  <c r="S98" i="1"/>
  <c r="Q122" i="1"/>
  <c r="Q121" i="1"/>
  <c r="Q120" i="1"/>
  <c r="Q119" i="1"/>
  <c r="Q118" i="1"/>
  <c r="Q115" i="1"/>
  <c r="Q114" i="1"/>
  <c r="Q113" i="1"/>
  <c r="Q112" i="1"/>
  <c r="Q111" i="1"/>
  <c r="Q110" i="1"/>
  <c r="Q109" i="1"/>
  <c r="Q108" i="1"/>
  <c r="Q107" i="1"/>
  <c r="Q106" i="1"/>
  <c r="Q105" i="1"/>
  <c r="Q102" i="1"/>
  <c r="Q101" i="1"/>
  <c r="Q100" i="1"/>
  <c r="Q99" i="1"/>
  <c r="Q98" i="1"/>
  <c r="O122" i="1"/>
  <c r="O121" i="1"/>
  <c r="O120" i="1"/>
  <c r="O119" i="1"/>
  <c r="O118" i="1"/>
  <c r="O115" i="1"/>
  <c r="O114" i="1"/>
  <c r="O113" i="1"/>
  <c r="O112" i="1"/>
  <c r="O111" i="1"/>
  <c r="O110" i="1"/>
  <c r="O109" i="1"/>
  <c r="O108" i="1"/>
  <c r="O107" i="1"/>
  <c r="O106" i="1"/>
  <c r="O105" i="1"/>
  <c r="O102" i="1"/>
  <c r="O101" i="1"/>
  <c r="O100" i="1"/>
  <c r="O99" i="1"/>
  <c r="O98" i="1"/>
  <c r="M122" i="1"/>
  <c r="M121" i="1"/>
  <c r="M120" i="1"/>
  <c r="M119" i="1"/>
  <c r="M118" i="1"/>
  <c r="M115" i="1"/>
  <c r="M114" i="1"/>
  <c r="M113" i="1"/>
  <c r="M112" i="1"/>
  <c r="M111" i="1"/>
  <c r="M110" i="1"/>
  <c r="M109" i="1"/>
  <c r="M108" i="1"/>
  <c r="M107" i="1"/>
  <c r="M106" i="1"/>
  <c r="M105" i="1"/>
  <c r="M102" i="1"/>
  <c r="M101" i="1"/>
  <c r="M100" i="1"/>
  <c r="M99" i="1"/>
  <c r="M98" i="1"/>
  <c r="K122" i="1"/>
  <c r="K121" i="1"/>
  <c r="K120" i="1"/>
  <c r="K119" i="1"/>
  <c r="K118" i="1"/>
  <c r="K115" i="1"/>
  <c r="K114" i="1"/>
  <c r="K113" i="1"/>
  <c r="K112" i="1"/>
  <c r="K111" i="1"/>
  <c r="K110" i="1"/>
  <c r="K109" i="1"/>
  <c r="K108" i="1"/>
  <c r="K107" i="1"/>
  <c r="K106" i="1"/>
  <c r="K105" i="1"/>
  <c r="K102" i="1"/>
  <c r="K101" i="1"/>
  <c r="K100" i="1"/>
  <c r="K99" i="1"/>
  <c r="K98" i="1"/>
  <c r="I122" i="1"/>
  <c r="I121" i="1"/>
  <c r="I120" i="1"/>
  <c r="I119" i="1"/>
  <c r="I118" i="1"/>
  <c r="I115" i="1"/>
  <c r="I114" i="1"/>
  <c r="I113" i="1"/>
  <c r="I112" i="1"/>
  <c r="I111" i="1"/>
  <c r="I110" i="1"/>
  <c r="I109" i="1"/>
  <c r="I108" i="1"/>
  <c r="I107" i="1"/>
  <c r="I106" i="1"/>
  <c r="I105" i="1"/>
  <c r="I102" i="1"/>
  <c r="I101" i="1"/>
  <c r="I100" i="1"/>
  <c r="I99" i="1"/>
  <c r="I98" i="1"/>
  <c r="G122" i="1"/>
  <c r="G121" i="1"/>
  <c r="G120" i="1"/>
  <c r="G119" i="1"/>
  <c r="G118" i="1"/>
  <c r="G115" i="1"/>
  <c r="G114" i="1"/>
  <c r="G113" i="1"/>
  <c r="G112" i="1"/>
  <c r="G111" i="1"/>
  <c r="G110" i="1"/>
  <c r="G109" i="1"/>
  <c r="G108" i="1"/>
  <c r="G107" i="1"/>
  <c r="G106" i="1"/>
  <c r="G105" i="1"/>
  <c r="G102" i="1"/>
  <c r="G101" i="1"/>
  <c r="G100" i="1"/>
  <c r="G99" i="1"/>
  <c r="G98" i="1"/>
  <c r="E122" i="1"/>
  <c r="E121" i="1"/>
  <c r="E120" i="1"/>
  <c r="E119" i="1"/>
  <c r="E118" i="1"/>
  <c r="E115" i="1"/>
  <c r="E114" i="1"/>
  <c r="E113" i="1"/>
  <c r="E112" i="1"/>
  <c r="E111" i="1"/>
  <c r="E110" i="1"/>
  <c r="E109" i="1"/>
  <c r="E108" i="1"/>
  <c r="E107" i="1"/>
  <c r="E106" i="1"/>
  <c r="E105" i="1"/>
  <c r="E102" i="1"/>
  <c r="E101" i="1"/>
  <c r="E100" i="1"/>
  <c r="E99" i="1"/>
  <c r="E98" i="1"/>
  <c r="AA92" i="1"/>
  <c r="AA91" i="1"/>
  <c r="AA90" i="1"/>
  <c r="AA89" i="1"/>
  <c r="Y92" i="1"/>
  <c r="Y91" i="1"/>
  <c r="Y90" i="1"/>
  <c r="Y89" i="1"/>
  <c r="W92" i="1"/>
  <c r="W91" i="1"/>
  <c r="W90" i="1"/>
  <c r="W89" i="1"/>
  <c r="U92" i="1"/>
  <c r="U91" i="1"/>
  <c r="U90" i="1"/>
  <c r="U89" i="1"/>
  <c r="S92" i="1"/>
  <c r="S91" i="1"/>
  <c r="S90" i="1"/>
  <c r="S89" i="1"/>
  <c r="Q92" i="1"/>
  <c r="Q91" i="1"/>
  <c r="Q90" i="1"/>
  <c r="Q89" i="1"/>
  <c r="O92" i="1"/>
  <c r="O91" i="1"/>
  <c r="O90" i="1"/>
  <c r="O89" i="1"/>
  <c r="M92" i="1"/>
  <c r="M91" i="1"/>
  <c r="M90" i="1"/>
  <c r="M89" i="1"/>
  <c r="K92" i="1"/>
  <c r="K91" i="1"/>
  <c r="K90" i="1"/>
  <c r="K89" i="1"/>
  <c r="I92" i="1"/>
  <c r="I91" i="1"/>
  <c r="I90" i="1"/>
  <c r="I89" i="1"/>
  <c r="G92" i="1"/>
  <c r="G91" i="1"/>
  <c r="G90" i="1"/>
  <c r="G89" i="1"/>
  <c r="E92" i="1"/>
  <c r="E91" i="1"/>
  <c r="E90" i="1"/>
  <c r="E89" i="1"/>
  <c r="AA83" i="1"/>
  <c r="AA82" i="1"/>
  <c r="Y83" i="1"/>
  <c r="Y82" i="1"/>
  <c r="W83" i="1"/>
  <c r="W82" i="1"/>
  <c r="U83" i="1"/>
  <c r="U82" i="1"/>
  <c r="S83" i="1"/>
  <c r="S82" i="1"/>
  <c r="Q83" i="1"/>
  <c r="Q82" i="1"/>
  <c r="O83" i="1"/>
  <c r="O82" i="1"/>
  <c r="M83" i="1"/>
  <c r="M82" i="1"/>
  <c r="K83" i="1"/>
  <c r="K82" i="1"/>
  <c r="I83" i="1"/>
  <c r="I82" i="1"/>
  <c r="G83" i="1"/>
  <c r="G82" i="1"/>
  <c r="E83" i="1"/>
  <c r="E82" i="1"/>
  <c r="AA81" i="1"/>
  <c r="AA80" i="1"/>
  <c r="Y81" i="1"/>
  <c r="Y80" i="1"/>
  <c r="W81" i="1"/>
  <c r="W80" i="1"/>
  <c r="U81" i="1"/>
  <c r="U80" i="1"/>
  <c r="S81" i="1"/>
  <c r="S80" i="1"/>
  <c r="Q81" i="1"/>
  <c r="Q80" i="1"/>
  <c r="O81" i="1"/>
  <c r="O80" i="1"/>
  <c r="M81" i="1"/>
  <c r="M80" i="1"/>
  <c r="K81" i="1"/>
  <c r="K80" i="1"/>
  <c r="I81" i="1"/>
  <c r="I80" i="1"/>
  <c r="G81" i="1"/>
  <c r="G80" i="1"/>
  <c r="E81" i="1"/>
  <c r="E80" i="1"/>
  <c r="AA74" i="1"/>
  <c r="AA73" i="1"/>
  <c r="Y74" i="1"/>
  <c r="Y73" i="1"/>
  <c r="W74" i="1"/>
  <c r="W73" i="1"/>
  <c r="U74" i="1"/>
  <c r="U73" i="1"/>
  <c r="S74" i="1"/>
  <c r="S73" i="1"/>
  <c r="Q74" i="1"/>
  <c r="Q73" i="1"/>
  <c r="O74" i="1"/>
  <c r="O73" i="1"/>
  <c r="M74" i="1"/>
  <c r="M73" i="1"/>
  <c r="K74" i="1"/>
  <c r="K73" i="1"/>
  <c r="I74" i="1"/>
  <c r="I73" i="1"/>
  <c r="G74" i="1"/>
  <c r="G73" i="1"/>
  <c r="E74" i="1"/>
  <c r="E73" i="1"/>
  <c r="AA72" i="1"/>
  <c r="AA71" i="1"/>
  <c r="Y72" i="1"/>
  <c r="Y71" i="1"/>
  <c r="W72" i="1"/>
  <c r="W71" i="1"/>
  <c r="U72" i="1"/>
  <c r="U71" i="1"/>
  <c r="S72" i="1"/>
  <c r="S71" i="1"/>
  <c r="Q72" i="1"/>
  <c r="Q71" i="1"/>
  <c r="O72" i="1"/>
  <c r="O71" i="1"/>
  <c r="M72" i="1"/>
  <c r="M71" i="1"/>
  <c r="K72" i="1"/>
  <c r="K71" i="1"/>
  <c r="I72" i="1"/>
  <c r="I71" i="1"/>
  <c r="G72" i="1"/>
  <c r="G71" i="1"/>
  <c r="E72" i="1"/>
  <c r="E71" i="1"/>
  <c r="AA65" i="1"/>
  <c r="AA64" i="1"/>
  <c r="AA63" i="1"/>
  <c r="Y65" i="1"/>
  <c r="Y64" i="1"/>
  <c r="Y63" i="1"/>
  <c r="W65" i="1"/>
  <c r="W64" i="1"/>
  <c r="W63" i="1"/>
  <c r="U65" i="1"/>
  <c r="U64" i="1"/>
  <c r="U63" i="1"/>
  <c r="S65" i="1"/>
  <c r="S64" i="1"/>
  <c r="S63" i="1"/>
  <c r="Q65" i="1"/>
  <c r="Q64" i="1"/>
  <c r="Q63" i="1"/>
  <c r="O65" i="1"/>
  <c r="O64" i="1"/>
  <c r="O63" i="1"/>
  <c r="M65" i="1"/>
  <c r="M64" i="1"/>
  <c r="M63" i="1"/>
  <c r="K65" i="1"/>
  <c r="K64" i="1"/>
  <c r="K63" i="1"/>
  <c r="I65" i="1"/>
  <c r="I64" i="1"/>
  <c r="I63" i="1"/>
  <c r="G65" i="1"/>
  <c r="G64" i="1"/>
  <c r="G63" i="1"/>
  <c r="E65" i="1"/>
  <c r="E64" i="1"/>
  <c r="E63" i="1"/>
  <c r="AA62" i="1"/>
  <c r="AA61" i="1"/>
  <c r="AA60" i="1"/>
  <c r="Y62" i="1"/>
  <c r="Y61" i="1"/>
  <c r="Y60" i="1"/>
  <c r="W62" i="1"/>
  <c r="W61" i="1"/>
  <c r="W60" i="1"/>
  <c r="U62" i="1"/>
  <c r="U61" i="1"/>
  <c r="U60" i="1"/>
  <c r="S62" i="1"/>
  <c r="S61" i="1"/>
  <c r="S60" i="1"/>
  <c r="Q62" i="1"/>
  <c r="Q61" i="1"/>
  <c r="Q60" i="1"/>
  <c r="O62" i="1"/>
  <c r="O61" i="1"/>
  <c r="O60" i="1"/>
  <c r="M62" i="1"/>
  <c r="M61" i="1"/>
  <c r="M60" i="1"/>
  <c r="K62" i="1"/>
  <c r="K61" i="1"/>
  <c r="K60" i="1"/>
  <c r="I62" i="1"/>
  <c r="I61" i="1"/>
  <c r="I60" i="1"/>
  <c r="G62" i="1"/>
  <c r="G61" i="1"/>
  <c r="G60" i="1"/>
  <c r="E62" i="1"/>
  <c r="E61" i="1"/>
  <c r="E60" i="1"/>
  <c r="AA54" i="1"/>
  <c r="AA53" i="1"/>
  <c r="AA52" i="1"/>
  <c r="AA51" i="1"/>
  <c r="Y54" i="1"/>
  <c r="Y53" i="1"/>
  <c r="Y52" i="1"/>
  <c r="Y51" i="1"/>
  <c r="W54" i="1"/>
  <c r="W53" i="1"/>
  <c r="W52" i="1"/>
  <c r="W51" i="1"/>
  <c r="U54" i="1"/>
  <c r="U53" i="1"/>
  <c r="U52" i="1"/>
  <c r="U51" i="1"/>
  <c r="S54" i="1"/>
  <c r="S53" i="1"/>
  <c r="S52" i="1"/>
  <c r="S51" i="1"/>
  <c r="Q54" i="1"/>
  <c r="Q53" i="1"/>
  <c r="Q52" i="1"/>
  <c r="Q51" i="1"/>
  <c r="O54" i="1"/>
  <c r="O53" i="1"/>
  <c r="O52" i="1"/>
  <c r="O51" i="1"/>
  <c r="M54" i="1"/>
  <c r="M53" i="1"/>
  <c r="M52" i="1"/>
  <c r="M51" i="1"/>
  <c r="K54" i="1"/>
  <c r="K53" i="1"/>
  <c r="K52" i="1"/>
  <c r="K51" i="1"/>
  <c r="I54" i="1"/>
  <c r="I53" i="1"/>
  <c r="I52" i="1"/>
  <c r="I51" i="1"/>
  <c r="G54" i="1"/>
  <c r="G53" i="1"/>
  <c r="G52" i="1"/>
  <c r="G51" i="1"/>
  <c r="E54" i="1"/>
  <c r="E53" i="1"/>
  <c r="E52" i="1"/>
  <c r="E51" i="1"/>
  <c r="AA50" i="1"/>
  <c r="AA49" i="1"/>
  <c r="AA48" i="1"/>
  <c r="AA47" i="1"/>
  <c r="Y50" i="1"/>
  <c r="Y49" i="1"/>
  <c r="Y48" i="1"/>
  <c r="Y47" i="1"/>
  <c r="W50" i="1"/>
  <c r="W49" i="1"/>
  <c r="W48" i="1"/>
  <c r="W47" i="1"/>
  <c r="U50" i="1"/>
  <c r="U49" i="1"/>
  <c r="U48" i="1"/>
  <c r="U47" i="1"/>
  <c r="S50" i="1"/>
  <c r="S49" i="1"/>
  <c r="S48" i="1"/>
  <c r="S47" i="1"/>
  <c r="Q50" i="1"/>
  <c r="Q49" i="1"/>
  <c r="Q48" i="1"/>
  <c r="Q47" i="1"/>
  <c r="O50" i="1"/>
  <c r="O49" i="1"/>
  <c r="O48" i="1"/>
  <c r="O47" i="1"/>
  <c r="M50" i="1"/>
  <c r="M49" i="1"/>
  <c r="M48" i="1"/>
  <c r="M47" i="1"/>
  <c r="K50" i="1"/>
  <c r="K49" i="1"/>
  <c r="K48" i="1"/>
  <c r="K47" i="1"/>
  <c r="I50" i="1"/>
  <c r="I49" i="1"/>
  <c r="I48" i="1"/>
  <c r="I47" i="1"/>
  <c r="G50" i="1"/>
  <c r="G49" i="1"/>
  <c r="G48" i="1"/>
  <c r="G47" i="1"/>
  <c r="E50" i="1"/>
  <c r="E49" i="1"/>
  <c r="E48" i="1"/>
  <c r="E47" i="1"/>
  <c r="I37" i="1"/>
  <c r="AA41" i="1"/>
  <c r="AA40" i="1"/>
  <c r="AA39" i="1"/>
  <c r="AA38" i="1"/>
  <c r="AA37" i="1"/>
  <c r="Y41" i="1"/>
  <c r="Y40" i="1"/>
  <c r="Y39" i="1"/>
  <c r="Y38" i="1"/>
  <c r="Y37" i="1"/>
  <c r="W41" i="1"/>
  <c r="W40" i="1"/>
  <c r="W39" i="1"/>
  <c r="W38" i="1"/>
  <c r="W37" i="1"/>
  <c r="U41" i="1"/>
  <c r="U40" i="1"/>
  <c r="U39" i="1"/>
  <c r="U38" i="1"/>
  <c r="U37" i="1"/>
  <c r="S41" i="1"/>
  <c r="S40" i="1"/>
  <c r="S39" i="1"/>
  <c r="S38" i="1"/>
  <c r="S37" i="1"/>
  <c r="Q41" i="1"/>
  <c r="Q40" i="1"/>
  <c r="Q39" i="1"/>
  <c r="Q38" i="1"/>
  <c r="Q37" i="1"/>
  <c r="O41" i="1"/>
  <c r="O40" i="1"/>
  <c r="O39" i="1"/>
  <c r="O38" i="1"/>
  <c r="O37" i="1"/>
  <c r="M41" i="1"/>
  <c r="M40" i="1"/>
  <c r="M39" i="1"/>
  <c r="M38" i="1"/>
  <c r="M37" i="1"/>
  <c r="K41" i="1"/>
  <c r="K40" i="1"/>
  <c r="K39" i="1"/>
  <c r="K38" i="1"/>
  <c r="K37" i="1"/>
  <c r="I41" i="1"/>
  <c r="I40" i="1"/>
  <c r="I39" i="1"/>
  <c r="I38" i="1"/>
  <c r="G41" i="1"/>
  <c r="G40" i="1"/>
  <c r="G39" i="1"/>
  <c r="G38" i="1"/>
  <c r="G37" i="1"/>
  <c r="E41" i="1"/>
  <c r="E40" i="1"/>
  <c r="E39" i="1"/>
  <c r="E38" i="1"/>
  <c r="E37" i="1"/>
  <c r="AA31" i="1"/>
  <c r="AA30" i="1"/>
  <c r="AA29" i="1"/>
  <c r="AA28" i="1"/>
  <c r="AA27" i="1"/>
  <c r="Y31" i="1"/>
  <c r="Y30" i="1"/>
  <c r="Y29" i="1"/>
  <c r="Y28" i="1"/>
  <c r="Y27" i="1"/>
  <c r="W31" i="1"/>
  <c r="W30" i="1"/>
  <c r="W29" i="1"/>
  <c r="W28" i="1"/>
  <c r="W27" i="1"/>
  <c r="U31" i="1"/>
  <c r="U30" i="1"/>
  <c r="U29" i="1"/>
  <c r="U28" i="1"/>
  <c r="U27" i="1"/>
  <c r="S31" i="1"/>
  <c r="S30" i="1"/>
  <c r="S29" i="1"/>
  <c r="S28" i="1"/>
  <c r="S27" i="1"/>
  <c r="Q31" i="1"/>
  <c r="Q30" i="1"/>
  <c r="Q29" i="1"/>
  <c r="Q28" i="1"/>
  <c r="Q27" i="1"/>
  <c r="O31" i="1"/>
  <c r="O30" i="1"/>
  <c r="O29" i="1"/>
  <c r="O28" i="1"/>
  <c r="O27" i="1"/>
  <c r="M31" i="1"/>
  <c r="M30" i="1"/>
  <c r="M29" i="1"/>
  <c r="M28" i="1"/>
  <c r="M27" i="1"/>
  <c r="K31" i="1"/>
  <c r="K30" i="1"/>
  <c r="K29" i="1"/>
  <c r="K28" i="1"/>
  <c r="K27" i="1"/>
  <c r="I31" i="1"/>
  <c r="I30" i="1"/>
  <c r="I29" i="1"/>
  <c r="I28" i="1"/>
  <c r="I27" i="1"/>
  <c r="G31" i="1"/>
  <c r="G30" i="1"/>
  <c r="G29" i="1"/>
  <c r="G28" i="1"/>
  <c r="G27" i="1"/>
  <c r="E31" i="1"/>
  <c r="E30" i="1"/>
  <c r="E29" i="1"/>
  <c r="E28" i="1"/>
  <c r="E27" i="1"/>
  <c r="AA132" i="1" l="1"/>
  <c r="O132" i="1"/>
  <c r="G123" i="1"/>
  <c r="Q84" i="1"/>
  <c r="E132" i="1"/>
  <c r="Q132" i="1"/>
  <c r="Y132" i="1"/>
  <c r="K66" i="1"/>
  <c r="O84" i="1"/>
  <c r="O75" i="1"/>
  <c r="I132" i="1"/>
  <c r="U132" i="1"/>
  <c r="AA75" i="1"/>
  <c r="AA84" i="1"/>
  <c r="G132" i="1"/>
  <c r="S132" i="1"/>
  <c r="E75" i="1"/>
  <c r="I66" i="1"/>
  <c r="Q66" i="1"/>
  <c r="Y66" i="1"/>
  <c r="K75" i="1"/>
  <c r="W75" i="1"/>
  <c r="K84" i="1"/>
  <c r="K132" i="1"/>
  <c r="W132" i="1"/>
  <c r="M75" i="1"/>
  <c r="M84" i="1"/>
  <c r="Y84" i="1"/>
  <c r="G75" i="1"/>
  <c r="S75" i="1"/>
  <c r="G84" i="1"/>
  <c r="S84" i="1"/>
  <c r="I75" i="1"/>
  <c r="U75" i="1"/>
  <c r="I84" i="1"/>
  <c r="U84" i="1"/>
  <c r="W84" i="1"/>
  <c r="E84" i="1"/>
  <c r="E123" i="1"/>
  <c r="Y75" i="1"/>
  <c r="S66" i="1"/>
  <c r="Q75" i="1"/>
  <c r="G66" i="1"/>
  <c r="O66" i="1"/>
  <c r="W66" i="1"/>
  <c r="AA66" i="1"/>
  <c r="E66" i="1"/>
  <c r="M66" i="1"/>
  <c r="U66" i="1"/>
  <c r="AA55" i="1"/>
  <c r="G93" i="1"/>
  <c r="M93" i="1"/>
  <c r="S93" i="1"/>
  <c r="I55" i="1"/>
  <c r="Y93" i="1"/>
  <c r="G55" i="1"/>
  <c r="S55" i="1"/>
  <c r="Y55" i="1"/>
  <c r="AA32" i="1"/>
  <c r="M55" i="1"/>
  <c r="O55" i="1"/>
  <c r="U55" i="1"/>
  <c r="E55" i="1"/>
  <c r="Q55" i="1"/>
  <c r="W55" i="1"/>
  <c r="K55" i="1"/>
  <c r="AA123" i="1"/>
  <c r="U123" i="1"/>
  <c r="E93" i="1"/>
  <c r="M123" i="1"/>
  <c r="W123" i="1"/>
  <c r="K123" i="1"/>
  <c r="O123" i="1"/>
  <c r="Y123" i="1"/>
  <c r="I93" i="1"/>
  <c r="O93" i="1"/>
  <c r="U93" i="1"/>
  <c r="AA93" i="1"/>
  <c r="I123" i="1"/>
  <c r="Q123" i="1"/>
  <c r="S123" i="1"/>
  <c r="K93" i="1"/>
  <c r="Q93" i="1"/>
  <c r="W93" i="1"/>
  <c r="Y42" i="1"/>
  <c r="M42" i="1"/>
  <c r="AA42" i="1"/>
  <c r="E32" i="1"/>
  <c r="I42" i="1"/>
  <c r="K42" i="1"/>
  <c r="O32" i="1"/>
  <c r="U32" i="1"/>
  <c r="G32" i="1"/>
  <c r="Q42" i="1"/>
  <c r="Y32" i="1"/>
  <c r="G42" i="1"/>
  <c r="I32" i="1"/>
  <c r="U42" i="1"/>
  <c r="S32" i="1"/>
  <c r="W32" i="1"/>
  <c r="Q32" i="1"/>
  <c r="M32" i="1"/>
  <c r="S42" i="1"/>
  <c r="W42" i="1"/>
  <c r="K32" i="1"/>
  <c r="O42" i="1"/>
  <c r="E42" i="1"/>
  <c r="AA20" i="1"/>
  <c r="Y20" i="1"/>
  <c r="AA19" i="1"/>
  <c r="Y19" i="1"/>
  <c r="AA18" i="1"/>
  <c r="Y18" i="1"/>
  <c r="AA17" i="1"/>
  <c r="Y17" i="1"/>
  <c r="AA16" i="1"/>
  <c r="Y16" i="1"/>
  <c r="W20" i="1"/>
  <c r="U20" i="1"/>
  <c r="W19" i="1"/>
  <c r="U19" i="1"/>
  <c r="W18" i="1"/>
  <c r="U18" i="1"/>
  <c r="W17" i="1"/>
  <c r="U17" i="1"/>
  <c r="W16" i="1"/>
  <c r="U16" i="1"/>
  <c r="S20" i="1"/>
  <c r="S19" i="1"/>
  <c r="S18" i="1"/>
  <c r="S17" i="1"/>
  <c r="S16" i="1"/>
  <c r="Q20" i="1"/>
  <c r="Q19" i="1"/>
  <c r="Q18" i="1"/>
  <c r="Q17" i="1"/>
  <c r="Q16" i="1"/>
  <c r="O20" i="1"/>
  <c r="O19" i="1"/>
  <c r="O18" i="1"/>
  <c r="O17" i="1"/>
  <c r="O16" i="1"/>
  <c r="M20" i="1"/>
  <c r="M19" i="1"/>
  <c r="M18" i="1"/>
  <c r="M17" i="1"/>
  <c r="M16" i="1"/>
  <c r="K20" i="1"/>
  <c r="K19" i="1"/>
  <c r="K18" i="1"/>
  <c r="K17" i="1"/>
  <c r="K16" i="1"/>
  <c r="I20" i="1"/>
  <c r="I19" i="1"/>
  <c r="I18" i="1"/>
  <c r="I17" i="1"/>
  <c r="I16" i="1"/>
  <c r="G20" i="1"/>
  <c r="G19" i="1"/>
  <c r="G18" i="1"/>
  <c r="G17" i="1"/>
  <c r="G16" i="1"/>
  <c r="Q21" i="1" l="1"/>
  <c r="Q124" i="1" s="1"/>
  <c r="Y21" i="1"/>
  <c r="Y124" i="1" s="1"/>
  <c r="W21" i="1"/>
  <c r="W124" i="1" s="1"/>
  <c r="G21" i="1"/>
  <c r="G124" i="1" s="1"/>
  <c r="O21" i="1"/>
  <c r="O124" i="1" s="1"/>
  <c r="S21" i="1"/>
  <c r="S124" i="1" s="1"/>
  <c r="M21" i="1"/>
  <c r="M124" i="1" s="1"/>
  <c r="I21" i="1"/>
  <c r="I124" i="1" s="1"/>
  <c r="U21" i="1"/>
  <c r="U124" i="1" s="1"/>
  <c r="K21" i="1"/>
  <c r="K124" i="1" s="1"/>
  <c r="AA21" i="1"/>
  <c r="AA124" i="1" s="1"/>
  <c r="E20" i="1"/>
  <c r="E19" i="1"/>
  <c r="E18" i="1"/>
  <c r="E17" i="1"/>
  <c r="E16" i="1"/>
  <c r="E21" i="1" l="1"/>
  <c r="E124" i="1" s="1"/>
</calcChain>
</file>

<file path=xl/sharedStrings.xml><?xml version="1.0" encoding="utf-8"?>
<sst xmlns="http://schemas.openxmlformats.org/spreadsheetml/2006/main" count="623" uniqueCount="95">
  <si>
    <t>Authorization Fee:</t>
  </si>
  <si>
    <t xml:space="preserve">  Visa</t>
  </si>
  <si>
    <t xml:space="preserve">  MasterCard</t>
  </si>
  <si>
    <t xml:space="preserve">  Discover</t>
  </si>
  <si>
    <t>Estimated Volume</t>
  </si>
  <si>
    <t>UOM</t>
  </si>
  <si>
    <t>Per Transaction</t>
  </si>
  <si>
    <t>Transaction Fee:</t>
  </si>
  <si>
    <t>Basis Point Calculation:</t>
  </si>
  <si>
    <t>Per Dollar</t>
  </si>
  <si>
    <t xml:space="preserve">  American Express</t>
  </si>
  <si>
    <t>Chargebacks:</t>
  </si>
  <si>
    <t xml:space="preserve">   Visa</t>
  </si>
  <si>
    <t xml:space="preserve">   MasterCard</t>
  </si>
  <si>
    <t xml:space="preserve">   Discover</t>
  </si>
  <si>
    <t xml:space="preserve">  Debit</t>
  </si>
  <si>
    <t xml:space="preserve">  Credit</t>
  </si>
  <si>
    <t>Other Fees:</t>
  </si>
  <si>
    <t>Online access to view Merchant Activity</t>
  </si>
  <si>
    <t>Per Month</t>
  </si>
  <si>
    <t>Online Statement Fee</t>
  </si>
  <si>
    <t>Paper Statement Fee</t>
  </si>
  <si>
    <t>Non-PCI Compliance Fee</t>
  </si>
  <si>
    <t>Bidder must specify the cost for the specific line item in the unit of measure (UOM) provided. The UOM should not be changed. Bidder must also specify if there is a daily, monthly maximum per UOM.  Bidder must identify a price for each year of the initial period of the contract and for each renewal period.</t>
  </si>
  <si>
    <t>Year 1</t>
  </si>
  <si>
    <t>Year 2</t>
  </si>
  <si>
    <t>Year 3</t>
  </si>
  <si>
    <t>Year 4</t>
  </si>
  <si>
    <t>Year 5</t>
  </si>
  <si>
    <t>Year 6</t>
  </si>
  <si>
    <t>MERCHANT CARD SERVICE COST PROPOSAL</t>
  </si>
  <si>
    <t>Initial Term</t>
  </si>
  <si>
    <t>Banking Services:</t>
  </si>
  <si>
    <t>Account Maintenance</t>
  </si>
  <si>
    <t>Per Account</t>
  </si>
  <si>
    <t>Electronic Credits</t>
  </si>
  <si>
    <t>Electronic Debits</t>
  </si>
  <si>
    <t>ZBA Account</t>
  </si>
  <si>
    <t>Deposit Assessment</t>
  </si>
  <si>
    <t>Online Services:</t>
  </si>
  <si>
    <t>Account Analysis</t>
  </si>
  <si>
    <t>Check Filter</t>
  </si>
  <si>
    <t>Current Day Reporting</t>
  </si>
  <si>
    <t>Current Day Per Item</t>
  </si>
  <si>
    <t>Current Day ACH Addenda</t>
  </si>
  <si>
    <t>Previous Day Reporting</t>
  </si>
  <si>
    <t>Previous Day Per Item</t>
  </si>
  <si>
    <t>Previous Day ACH Addenda</t>
  </si>
  <si>
    <t>Merchant Detail Reporting</t>
  </si>
  <si>
    <t>ACH Received Item</t>
  </si>
  <si>
    <t>ACH Filter</t>
  </si>
  <si>
    <t>Wire Services:</t>
  </si>
  <si>
    <t>Wire Online Maintenance</t>
  </si>
  <si>
    <t>Wire – Outgoing Fed</t>
  </si>
  <si>
    <t>Per Wire</t>
  </si>
  <si>
    <t>Wire – Outgoing Template</t>
  </si>
  <si>
    <t>Wire – Template Set UP</t>
  </si>
  <si>
    <t>Per Set Up</t>
  </si>
  <si>
    <t>Other Costs</t>
  </si>
  <si>
    <t>Description:</t>
  </si>
  <si>
    <t>Volume</t>
  </si>
  <si>
    <t>Refund, Return or Credit:</t>
  </si>
  <si>
    <t>The following information is based on 2020 transactions processed by State Agency’s as listed on Exhibit 3. The volumes used are estimates and not a representation of future volumes.</t>
  </si>
  <si>
    <t xml:space="preserve">  Debit Cards</t>
  </si>
  <si>
    <t>Chargeback Reversal:</t>
  </si>
  <si>
    <t>Chargeback Misc Fee:</t>
  </si>
  <si>
    <t>Cost</t>
  </si>
  <si>
    <t>Total</t>
  </si>
  <si>
    <t>Optional Renewal 1</t>
  </si>
  <si>
    <t xml:space="preserve">Cost </t>
  </si>
  <si>
    <t>Optional Renewal 2</t>
  </si>
  <si>
    <t>Optional Renewal 3</t>
  </si>
  <si>
    <t>Total Authorization Fees:</t>
  </si>
  <si>
    <t>Total Transaction Fees:</t>
  </si>
  <si>
    <t>Total Refund, Return or Credit Fees:</t>
  </si>
  <si>
    <t>Basis Point Calculation Totals:</t>
  </si>
  <si>
    <t>Total Chargeback Fees:</t>
  </si>
  <si>
    <t>Total Chargeback Reversal Fees:</t>
  </si>
  <si>
    <t>Total Chargeback Misc Fees:</t>
  </si>
  <si>
    <t>Total Other Fees:</t>
  </si>
  <si>
    <t>Total Banking Services Fees:</t>
  </si>
  <si>
    <t>Estimated  Volume or Dollar</t>
  </si>
  <si>
    <t>Estimated Dollar</t>
  </si>
  <si>
    <t>Optional supplies:</t>
  </si>
  <si>
    <t>Credit Card Terminal Paper</t>
  </si>
  <si>
    <t>Brand Accepted Signage</t>
  </si>
  <si>
    <t>Per Roll</t>
  </si>
  <si>
    <t>Per Sign</t>
  </si>
  <si>
    <t>Total Supplies:</t>
  </si>
  <si>
    <t>Bidder Name:</t>
  </si>
  <si>
    <t>Optional Supplies</t>
  </si>
  <si>
    <t>MERCHANT CARD SERVICES COST PROPOSAL</t>
  </si>
  <si>
    <t>Assessment fees are pass through fees from the card associations and are not included on the cost proposal. In the event there are fees associated with the services  that are not listed on the cost proposal below, the bidder shall list all such additional fees that could be charged under the contract on “Other Costs”. The bidder should specify the UOM and any maximum caps and follow the same format as this cost sheet.</t>
  </si>
  <si>
    <t>Total Cost Proposal:</t>
  </si>
  <si>
    <t>RFP # 6556 Z1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</si>
</sst>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000000_);_(&quot;$&quot;* \(#,##0.000000\);_(&quot;$&quot;* &quot;-&quot;??_);_(@_)"/>
  </numFmts>
  <fonts count="16" x14ac:knownFonts="1">
    <font>
      <sz val="11"/>
      <color theme="1"/>
      <name val="Calibri"/>
      <family val="2"/>
      <scheme val="minor"/>
    </font>
    <font>
      <sz val="11"/>
      <color theme="1"/>
      <name val="Arial"/>
      <family val="2"/>
    </font>
    <font>
      <b/>
      <sz val="11"/>
      <color theme="1"/>
      <name val="Arial"/>
      <family val="2"/>
    </font>
    <font>
      <sz val="12"/>
      <color theme="1"/>
      <name val="Arial"/>
      <family val="2"/>
    </font>
    <font>
      <sz val="7"/>
      <color theme="1"/>
      <name val="Arial"/>
      <family val="2"/>
    </font>
    <font>
      <sz val="9"/>
      <color theme="1"/>
      <name val="Arial"/>
      <family val="2"/>
    </font>
    <font>
      <sz val="11"/>
      <color theme="1"/>
      <name val="Calibri"/>
      <family val="2"/>
      <scheme val="minor"/>
    </font>
    <font>
      <b/>
      <sz val="10"/>
      <color theme="1"/>
      <name val="Arial"/>
      <family val="2"/>
    </font>
    <font>
      <sz val="10"/>
      <color theme="1"/>
      <name val="Calibri"/>
      <family val="2"/>
      <scheme val="minor"/>
    </font>
    <font>
      <sz val="10"/>
      <color theme="1"/>
      <name val="Arial"/>
      <family val="2"/>
    </font>
    <font>
      <b/>
      <sz val="10"/>
      <color rgb="FF000000"/>
      <name val="Arial"/>
      <family val="2"/>
    </font>
    <font>
      <b/>
      <sz val="12"/>
      <color theme="1"/>
      <name val="Arial"/>
      <family val="2"/>
    </font>
    <font>
      <sz val="10"/>
      <color theme="2"/>
      <name val="Arial"/>
      <family val="2"/>
    </font>
    <font>
      <b/>
      <sz val="14"/>
      <color theme="1"/>
      <name val="Arial"/>
      <family val="2"/>
    </font>
    <font>
      <sz val="10"/>
      <color rgb="FF000000"/>
      <name val="Arial"/>
      <family val="2"/>
    </font>
    <font>
      <b/>
      <sz val="16"/>
      <color theme="1"/>
      <name val="Arial"/>
      <family val="2"/>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123">
    <xf numFmtId="0" fontId="0" fillId="0" borderId="0" xfId="0"/>
    <xf numFmtId="0" fontId="8" fillId="0" borderId="0" xfId="0" applyFont="1"/>
    <xf numFmtId="0" fontId="7" fillId="0" borderId="1" xfId="0" applyFont="1" applyBorder="1" applyAlignment="1">
      <alignment horizontal="center" vertical="center" wrapText="1"/>
    </xf>
    <xf numFmtId="0" fontId="9" fillId="0" borderId="1" xfId="0" applyFont="1" applyBorder="1" applyAlignment="1">
      <alignment horizontal="justify" vertical="center" wrapText="1"/>
    </xf>
    <xf numFmtId="3" fontId="9"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justify" vertical="center" wrapText="1"/>
    </xf>
    <xf numFmtId="3" fontId="9"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0" xfId="0" applyFont="1"/>
    <xf numFmtId="0" fontId="7" fillId="0" borderId="1" xfId="0" applyFont="1" applyBorder="1" applyAlignment="1">
      <alignment horizontal="justify" vertical="center" wrapText="1"/>
    </xf>
    <xf numFmtId="0" fontId="9" fillId="0" borderId="5" xfId="0" applyFont="1" applyBorder="1" applyAlignment="1">
      <alignment horizontal="center" vertical="center" wrapText="1"/>
    </xf>
    <xf numFmtId="6" fontId="9" fillId="0" borderId="5" xfId="0" applyNumberFormat="1" applyFont="1" applyBorder="1" applyAlignment="1">
      <alignment horizontal="center" vertical="center" wrapText="1"/>
    </xf>
    <xf numFmtId="0" fontId="9" fillId="0" borderId="5" xfId="0" applyFont="1" applyBorder="1" applyAlignment="1">
      <alignment horizontal="justify" vertical="center" wrapText="1"/>
    </xf>
    <xf numFmtId="3" fontId="9" fillId="0" borderId="5" xfId="0" applyNumberFormat="1" applyFont="1" applyBorder="1" applyAlignment="1">
      <alignment horizontal="center" vertical="center" wrapText="1"/>
    </xf>
    <xf numFmtId="0" fontId="9" fillId="0" borderId="0" xfId="0" applyFont="1" applyAlignment="1">
      <alignment horizontal="center" vertical="center"/>
    </xf>
    <xf numFmtId="3" fontId="9" fillId="0" borderId="1"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left" vertical="top" wrapText="1"/>
    </xf>
    <xf numFmtId="0" fontId="9"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9" fillId="0" borderId="0" xfId="0" applyFont="1" applyBorder="1"/>
    <xf numFmtId="0" fontId="7" fillId="0" borderId="1" xfId="0" applyFont="1" applyFill="1" applyBorder="1" applyAlignment="1">
      <alignment horizontal="justify" vertical="center" wrapText="1"/>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0" xfId="0" applyFill="1"/>
    <xf numFmtId="0" fontId="9" fillId="0" borderId="0" xfId="0" applyFont="1" applyFill="1"/>
    <xf numFmtId="0" fontId="8" fillId="0" borderId="0" xfId="0" applyFont="1" applyFill="1"/>
    <xf numFmtId="3" fontId="9" fillId="0" borderId="7" xfId="0" applyNumberFormat="1" applyFont="1" applyBorder="1" applyAlignment="1">
      <alignment horizontal="center" vertical="center" wrapText="1"/>
    </xf>
    <xf numFmtId="0" fontId="7" fillId="0" borderId="0" xfId="0" applyFont="1" applyBorder="1" applyAlignment="1">
      <alignment horizontal="justify" vertical="center" wrapText="1"/>
    </xf>
    <xf numFmtId="44" fontId="9" fillId="3" borderId="1" xfId="1" applyFont="1" applyFill="1" applyBorder="1" applyAlignment="1">
      <alignment horizontal="center" vertical="center"/>
    </xf>
    <xf numFmtId="44" fontId="12" fillId="0" borderId="1" xfId="1" applyFont="1" applyFill="1" applyBorder="1" applyAlignment="1">
      <alignment horizontal="center" vertical="center"/>
    </xf>
    <xf numFmtId="44" fontId="12" fillId="0" borderId="8" xfId="1" applyFont="1" applyFill="1" applyBorder="1" applyAlignment="1">
      <alignment horizontal="center" vertical="center"/>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4" xfId="0" applyFont="1" applyFill="1" applyBorder="1" applyAlignment="1">
      <alignment horizontal="center" wrapText="1"/>
    </xf>
    <xf numFmtId="0" fontId="9" fillId="0" borderId="2" xfId="0" applyFont="1" applyFill="1" applyBorder="1" applyAlignment="1">
      <alignment horizontal="left" vertical="center" wrapText="1"/>
    </xf>
    <xf numFmtId="3"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3"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Alignment="1">
      <alignment horizontal="left" vertical="center"/>
    </xf>
    <xf numFmtId="0" fontId="2" fillId="0" borderId="0" xfId="0" applyFont="1" applyAlignment="1">
      <alignment horizontal="right"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4" fillId="0" borderId="5"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5" fillId="0" borderId="5" xfId="0" applyFont="1" applyBorder="1" applyAlignment="1" applyProtection="1">
      <alignment horizontal="justify" vertical="center" wrapText="1"/>
      <protection locked="0"/>
    </xf>
    <xf numFmtId="164" fontId="9" fillId="0" borderId="7" xfId="1"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wrapText="1"/>
    </xf>
    <xf numFmtId="0" fontId="9" fillId="0" borderId="5" xfId="0" applyFont="1" applyBorder="1" applyAlignment="1" applyProtection="1">
      <alignment horizontal="justify" vertical="center" wrapText="1"/>
    </xf>
    <xf numFmtId="44" fontId="9" fillId="0" borderId="5" xfId="1" applyFont="1" applyBorder="1" applyAlignment="1" applyProtection="1">
      <alignment horizontal="justify" vertical="center" wrapText="1"/>
    </xf>
    <xf numFmtId="0" fontId="7" fillId="0" borderId="2" xfId="0" applyFont="1" applyBorder="1" applyAlignment="1" applyProtection="1">
      <alignment horizontal="left" vertical="center" wrapText="1"/>
    </xf>
    <xf numFmtId="0" fontId="9" fillId="0" borderId="5" xfId="0" applyFont="1" applyBorder="1" applyAlignment="1" applyProtection="1">
      <alignment horizontal="center" vertical="center" wrapText="1"/>
    </xf>
    <xf numFmtId="0" fontId="7" fillId="0" borderId="6" xfId="0" applyFont="1" applyBorder="1" applyAlignment="1" applyProtection="1">
      <alignment horizontal="justify" vertical="center" wrapText="1"/>
    </xf>
    <xf numFmtId="3" fontId="9" fillId="0" borderId="11" xfId="0" applyNumberFormat="1"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44" fontId="12" fillId="0" borderId="6" xfId="1" applyFont="1" applyFill="1" applyBorder="1" applyAlignment="1" applyProtection="1">
      <alignment horizontal="center" vertical="center"/>
    </xf>
    <xf numFmtId="44" fontId="9" fillId="3" borderId="6" xfId="1" applyFont="1" applyFill="1" applyBorder="1" applyAlignment="1" applyProtection="1">
      <alignment horizontal="center" vertical="center"/>
    </xf>
    <xf numFmtId="0" fontId="7" fillId="0" borderId="10" xfId="0" applyFont="1" applyBorder="1" applyAlignment="1" applyProtection="1">
      <alignment horizontal="justify" vertical="center" wrapText="1"/>
    </xf>
    <xf numFmtId="0" fontId="10" fillId="0" borderId="10" xfId="0" applyFont="1" applyFill="1" applyBorder="1" applyAlignment="1" applyProtection="1">
      <alignment horizontal="center" vertical="center" wrapText="1"/>
    </xf>
    <xf numFmtId="0" fontId="7" fillId="0" borderId="10" xfId="0" applyFont="1" applyBorder="1" applyAlignment="1" applyProtection="1">
      <alignment horizontal="center" vertical="center" wrapText="1"/>
    </xf>
    <xf numFmtId="44" fontId="7" fillId="4" borderId="13" xfId="0" applyNumberFormat="1" applyFont="1" applyFill="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0" fillId="0" borderId="7"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44" fontId="9" fillId="3" borderId="1" xfId="1" applyFont="1" applyFill="1" applyBorder="1" applyAlignment="1" applyProtection="1">
      <alignment horizontal="center" vertical="center"/>
    </xf>
    <xf numFmtId="3" fontId="9" fillId="0" borderId="7" xfId="0" applyNumberFormat="1"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44" fontId="12" fillId="0" borderId="1" xfId="1" applyFont="1" applyFill="1" applyBorder="1" applyAlignment="1" applyProtection="1">
      <alignment horizontal="center" vertical="center"/>
    </xf>
    <xf numFmtId="0" fontId="15" fillId="0" borderId="0" xfId="0" applyFont="1" applyAlignment="1">
      <alignment horizontal="center"/>
    </xf>
    <xf numFmtId="0" fontId="0" fillId="0" borderId="0" xfId="0" applyAlignment="1">
      <alignment horizontal="center"/>
    </xf>
    <xf numFmtId="0" fontId="1" fillId="0" borderId="9" xfId="0" applyFont="1" applyBorder="1" applyAlignment="1" applyProtection="1">
      <alignment horizontal="center" vertical="top" wrapText="1"/>
      <protection locked="0"/>
    </xf>
    <xf numFmtId="0" fontId="3" fillId="0" borderId="0" xfId="0" applyFont="1" applyAlignment="1">
      <alignment horizontal="left"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D6A6-6B35-4AAC-980A-63F4579BF5BD}">
  <dimension ref="A1:AB162"/>
  <sheetViews>
    <sheetView showGridLines="0" tabSelected="1" zoomScale="75" zoomScaleNormal="75" workbookViewId="0">
      <selection activeCell="A4" sqref="A4:P4"/>
    </sheetView>
  </sheetViews>
  <sheetFormatPr defaultRowHeight="15" x14ac:dyDescent="0.25"/>
  <cols>
    <col min="1" max="1" width="25.42578125" customWidth="1"/>
    <col min="2" max="2" width="12.7109375" bestFit="1" customWidth="1"/>
    <col min="3" max="3" width="12" customWidth="1"/>
    <col min="4" max="27" width="15.28515625" customWidth="1"/>
  </cols>
  <sheetData>
    <row r="1" spans="1:27" ht="24.95" customHeight="1" x14ac:dyDescent="0.3">
      <c r="A1" s="82" t="s">
        <v>91</v>
      </c>
      <c r="B1" s="82"/>
      <c r="C1" s="82"/>
      <c r="D1" s="82"/>
      <c r="E1" s="82"/>
      <c r="F1" s="82"/>
      <c r="G1" s="82"/>
      <c r="H1" s="82"/>
      <c r="I1" s="82"/>
      <c r="J1" s="82"/>
      <c r="K1" s="82"/>
      <c r="L1" s="82"/>
      <c r="M1" s="82"/>
      <c r="N1" s="82"/>
      <c r="O1" s="82"/>
      <c r="P1" s="82"/>
    </row>
    <row r="2" spans="1:27" ht="24.95" customHeight="1" x14ac:dyDescent="0.3">
      <c r="A2" s="82" t="s">
        <v>94</v>
      </c>
      <c r="B2" s="82"/>
      <c r="C2" s="82"/>
      <c r="D2" s="82"/>
      <c r="E2" s="82"/>
      <c r="F2" s="82"/>
      <c r="G2" s="82"/>
      <c r="H2" s="82"/>
      <c r="I2" s="82"/>
      <c r="J2" s="82"/>
      <c r="K2" s="82"/>
      <c r="L2" s="82"/>
      <c r="M2" s="82"/>
      <c r="N2" s="82"/>
      <c r="O2" s="82"/>
      <c r="P2" s="82"/>
    </row>
    <row r="3" spans="1:27" ht="24.95" customHeight="1" x14ac:dyDescent="0.25">
      <c r="A3" s="83"/>
      <c r="B3" s="83"/>
      <c r="C3" s="83"/>
      <c r="D3" s="83"/>
      <c r="E3" s="83"/>
      <c r="F3" s="83"/>
      <c r="G3" s="83"/>
      <c r="H3" s="83"/>
      <c r="I3" s="83"/>
      <c r="J3" s="83"/>
      <c r="K3" s="83"/>
      <c r="L3" s="83"/>
      <c r="M3" s="83"/>
      <c r="N3" s="83"/>
      <c r="O3" s="83"/>
      <c r="P3" s="83"/>
    </row>
    <row r="4" spans="1:27" ht="39.950000000000003" customHeight="1" x14ac:dyDescent="0.25">
      <c r="A4" s="85" t="s">
        <v>23</v>
      </c>
      <c r="B4" s="85"/>
      <c r="C4" s="85"/>
      <c r="D4" s="85"/>
      <c r="E4" s="85"/>
      <c r="F4" s="85"/>
      <c r="G4" s="85"/>
      <c r="H4" s="85"/>
      <c r="I4" s="85"/>
      <c r="J4" s="85"/>
      <c r="K4" s="85"/>
      <c r="L4" s="85"/>
      <c r="M4" s="85"/>
      <c r="N4" s="85"/>
      <c r="O4" s="85"/>
      <c r="P4" s="85"/>
    </row>
    <row r="6" spans="1:27" ht="39.950000000000003" customHeight="1" x14ac:dyDescent="0.25">
      <c r="A6" s="85" t="s">
        <v>92</v>
      </c>
      <c r="B6" s="85"/>
      <c r="C6" s="85"/>
      <c r="D6" s="85"/>
      <c r="E6" s="85"/>
      <c r="F6" s="85"/>
      <c r="G6" s="85"/>
      <c r="H6" s="85"/>
      <c r="I6" s="85"/>
      <c r="J6" s="85"/>
      <c r="K6" s="85"/>
      <c r="L6" s="85"/>
      <c r="M6" s="85"/>
      <c r="N6" s="85"/>
      <c r="O6" s="85"/>
      <c r="P6" s="85"/>
    </row>
    <row r="7" spans="1:27" ht="24.95" customHeight="1" x14ac:dyDescent="0.25"/>
    <row r="8" spans="1:27" s="49" customFormat="1" ht="24.95" customHeight="1" x14ac:dyDescent="0.25">
      <c r="A8" s="85" t="s">
        <v>62</v>
      </c>
      <c r="B8" s="85"/>
      <c r="C8" s="85"/>
      <c r="D8" s="85"/>
      <c r="E8" s="85"/>
      <c r="F8" s="85"/>
      <c r="G8" s="85"/>
      <c r="H8" s="85"/>
      <c r="I8" s="85"/>
      <c r="J8" s="85"/>
      <c r="K8" s="85"/>
      <c r="L8" s="85"/>
      <c r="M8" s="85"/>
      <c r="N8" s="85"/>
      <c r="O8" s="85"/>
      <c r="P8" s="85"/>
    </row>
    <row r="9" spans="1:27" ht="24.95" customHeight="1" x14ac:dyDescent="0.25">
      <c r="A9" s="19"/>
      <c r="B9" s="19"/>
      <c r="C9" s="19"/>
      <c r="D9" s="19"/>
      <c r="E9" s="19"/>
      <c r="F9" s="19"/>
      <c r="G9" s="19"/>
      <c r="H9" s="19"/>
      <c r="I9" s="19"/>
      <c r="J9" s="19"/>
      <c r="K9" s="19"/>
      <c r="L9" s="19"/>
    </row>
    <row r="10" spans="1:27" ht="24.95" customHeight="1" thickBot="1" x14ac:dyDescent="0.3">
      <c r="A10" s="50" t="s">
        <v>89</v>
      </c>
      <c r="B10" s="84"/>
      <c r="C10" s="84"/>
      <c r="D10" s="84"/>
      <c r="E10" s="84"/>
      <c r="F10" s="84"/>
      <c r="G10" s="84"/>
      <c r="H10" s="84"/>
      <c r="I10" s="84"/>
      <c r="J10" s="84"/>
      <c r="K10" s="84"/>
      <c r="L10" s="19"/>
    </row>
    <row r="11" spans="1:27" ht="24.95" customHeight="1" thickBot="1" x14ac:dyDescent="0.3"/>
    <row r="12" spans="1:27" ht="64.900000000000006" customHeight="1" thickBot="1" x14ac:dyDescent="0.3">
      <c r="A12" s="106" t="s">
        <v>30</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8"/>
    </row>
    <row r="13" spans="1:27" ht="64.900000000000006" customHeight="1" thickBot="1" x14ac:dyDescent="0.3">
      <c r="A13" s="34"/>
      <c r="B13" s="35"/>
      <c r="C13" s="36"/>
      <c r="D13" s="114" t="s">
        <v>31</v>
      </c>
      <c r="E13" s="115"/>
      <c r="F13" s="115"/>
      <c r="G13" s="115"/>
      <c r="H13" s="115"/>
      <c r="I13" s="115"/>
      <c r="J13" s="115"/>
      <c r="K13" s="115"/>
      <c r="L13" s="115"/>
      <c r="M13" s="115"/>
      <c r="N13" s="115"/>
      <c r="O13" s="116"/>
      <c r="P13" s="109" t="s">
        <v>68</v>
      </c>
      <c r="Q13" s="110"/>
      <c r="R13" s="110"/>
      <c r="S13" s="111"/>
      <c r="T13" s="109" t="s">
        <v>70</v>
      </c>
      <c r="U13" s="110"/>
      <c r="V13" s="110"/>
      <c r="W13" s="111"/>
      <c r="X13" s="109" t="s">
        <v>71</v>
      </c>
      <c r="Y13" s="110"/>
      <c r="Z13" s="110"/>
      <c r="AA13" s="111"/>
    </row>
    <row r="14" spans="1:27" ht="64.900000000000006" customHeight="1" thickBot="1" x14ac:dyDescent="0.3">
      <c r="A14" s="121" t="s">
        <v>0</v>
      </c>
      <c r="B14" s="121" t="s">
        <v>4</v>
      </c>
      <c r="C14" s="121" t="s">
        <v>5</v>
      </c>
      <c r="D14" s="112" t="s">
        <v>24</v>
      </c>
      <c r="E14" s="113"/>
      <c r="F14" s="112" t="s">
        <v>25</v>
      </c>
      <c r="G14" s="113"/>
      <c r="H14" s="112" t="s">
        <v>26</v>
      </c>
      <c r="I14" s="113"/>
      <c r="J14" s="112" t="s">
        <v>27</v>
      </c>
      <c r="K14" s="113"/>
      <c r="L14" s="112" t="s">
        <v>28</v>
      </c>
      <c r="M14" s="113"/>
      <c r="N14" s="112" t="s">
        <v>29</v>
      </c>
      <c r="O14" s="113"/>
      <c r="P14" s="112" t="s">
        <v>24</v>
      </c>
      <c r="Q14" s="113"/>
      <c r="R14" s="112" t="s">
        <v>25</v>
      </c>
      <c r="S14" s="113"/>
      <c r="T14" s="112" t="s">
        <v>24</v>
      </c>
      <c r="U14" s="113"/>
      <c r="V14" s="112" t="s">
        <v>25</v>
      </c>
      <c r="W14" s="113"/>
      <c r="X14" s="112" t="s">
        <v>24</v>
      </c>
      <c r="Y14" s="113"/>
      <c r="Z14" s="112" t="s">
        <v>25</v>
      </c>
      <c r="AA14" s="113"/>
    </row>
    <row r="15" spans="1:27" ht="64.900000000000006" customHeight="1" thickBot="1" x14ac:dyDescent="0.3">
      <c r="A15" s="122"/>
      <c r="B15" s="122"/>
      <c r="C15" s="122"/>
      <c r="D15" s="45" t="s">
        <v>66</v>
      </c>
      <c r="E15" s="52" t="s">
        <v>67</v>
      </c>
      <c r="F15" s="45" t="s">
        <v>66</v>
      </c>
      <c r="G15" s="52" t="s">
        <v>67</v>
      </c>
      <c r="H15" s="45" t="s">
        <v>66</v>
      </c>
      <c r="I15" s="52" t="s">
        <v>67</v>
      </c>
      <c r="J15" s="45" t="s">
        <v>66</v>
      </c>
      <c r="K15" s="52" t="s">
        <v>67</v>
      </c>
      <c r="L15" s="45" t="s">
        <v>66</v>
      </c>
      <c r="M15" s="52" t="s">
        <v>67</v>
      </c>
      <c r="N15" s="45" t="s">
        <v>66</v>
      </c>
      <c r="O15" s="52" t="s">
        <v>67</v>
      </c>
      <c r="P15" s="52" t="s">
        <v>69</v>
      </c>
      <c r="Q15" s="52" t="s">
        <v>67</v>
      </c>
      <c r="R15" s="52" t="s">
        <v>69</v>
      </c>
      <c r="S15" s="52" t="s">
        <v>67</v>
      </c>
      <c r="T15" s="52" t="s">
        <v>69</v>
      </c>
      <c r="U15" s="52" t="s">
        <v>67</v>
      </c>
      <c r="V15" s="52" t="s">
        <v>69</v>
      </c>
      <c r="W15" s="52" t="s">
        <v>67</v>
      </c>
      <c r="X15" s="52" t="s">
        <v>69</v>
      </c>
      <c r="Y15" s="52" t="s">
        <v>67</v>
      </c>
      <c r="Z15" s="52" t="s">
        <v>69</v>
      </c>
      <c r="AA15" s="52" t="s">
        <v>67</v>
      </c>
    </row>
    <row r="16" spans="1:27" ht="64.900000000000006" customHeight="1" thickBot="1" x14ac:dyDescent="0.3">
      <c r="A16" s="37" t="s">
        <v>1</v>
      </c>
      <c r="B16" s="38">
        <v>1433005</v>
      </c>
      <c r="C16" s="39" t="s">
        <v>6</v>
      </c>
      <c r="D16" s="59"/>
      <c r="E16" s="31">
        <f>$B$16*D16</f>
        <v>0</v>
      </c>
      <c r="F16" s="59"/>
      <c r="G16" s="31">
        <f>$B$16*F16</f>
        <v>0</v>
      </c>
      <c r="H16" s="59"/>
      <c r="I16" s="31">
        <f>$B$16*H16</f>
        <v>0</v>
      </c>
      <c r="J16" s="59"/>
      <c r="K16" s="31">
        <f>$B$16*J16</f>
        <v>0</v>
      </c>
      <c r="L16" s="59"/>
      <c r="M16" s="31">
        <f>$B$16*L16</f>
        <v>0</v>
      </c>
      <c r="N16" s="59"/>
      <c r="O16" s="31">
        <f>$B$16*N16</f>
        <v>0</v>
      </c>
      <c r="P16" s="59"/>
      <c r="Q16" s="31">
        <f>$B$16*P16</f>
        <v>0</v>
      </c>
      <c r="R16" s="59"/>
      <c r="S16" s="31">
        <f>$B$16*R16</f>
        <v>0</v>
      </c>
      <c r="T16" s="59"/>
      <c r="U16" s="31">
        <f>$B$16*T16</f>
        <v>0</v>
      </c>
      <c r="V16" s="59"/>
      <c r="W16" s="31">
        <f>$B$16*V16</f>
        <v>0</v>
      </c>
      <c r="X16" s="59"/>
      <c r="Y16" s="31">
        <f>$B$16*X16</f>
        <v>0</v>
      </c>
      <c r="Z16" s="59"/>
      <c r="AA16" s="31">
        <f>$B$16*Z16</f>
        <v>0</v>
      </c>
    </row>
    <row r="17" spans="1:28" ht="64.900000000000006" customHeight="1" thickBot="1" x14ac:dyDescent="0.3">
      <c r="A17" s="37" t="s">
        <v>2</v>
      </c>
      <c r="B17" s="38">
        <v>454173</v>
      </c>
      <c r="C17" s="40" t="s">
        <v>6</v>
      </c>
      <c r="D17" s="59"/>
      <c r="E17" s="31">
        <f>$B$17*D17</f>
        <v>0</v>
      </c>
      <c r="F17" s="59"/>
      <c r="G17" s="31">
        <f>$B$17*F17</f>
        <v>0</v>
      </c>
      <c r="H17" s="59"/>
      <c r="I17" s="31">
        <f>$B$17*H17</f>
        <v>0</v>
      </c>
      <c r="J17" s="59"/>
      <c r="K17" s="31">
        <f>$B$17*J17</f>
        <v>0</v>
      </c>
      <c r="L17" s="59"/>
      <c r="M17" s="31">
        <f>$B$17*L17</f>
        <v>0</v>
      </c>
      <c r="N17" s="59"/>
      <c r="O17" s="31">
        <f>$B$17*N17</f>
        <v>0</v>
      </c>
      <c r="P17" s="59"/>
      <c r="Q17" s="31">
        <f>$B$17*P17</f>
        <v>0</v>
      </c>
      <c r="R17" s="59"/>
      <c r="S17" s="31">
        <f>$B$17*R17</f>
        <v>0</v>
      </c>
      <c r="T17" s="59"/>
      <c r="U17" s="31">
        <f>$B$17*T17</f>
        <v>0</v>
      </c>
      <c r="V17" s="59"/>
      <c r="W17" s="31">
        <f>$B$17*V17</f>
        <v>0</v>
      </c>
      <c r="X17" s="59"/>
      <c r="Y17" s="31">
        <f>$B$17*X17</f>
        <v>0</v>
      </c>
      <c r="Z17" s="59"/>
      <c r="AA17" s="31">
        <f>$B$17*Z17</f>
        <v>0</v>
      </c>
    </row>
    <row r="18" spans="1:28" ht="64.900000000000006" customHeight="1" thickBot="1" x14ac:dyDescent="0.3">
      <c r="A18" s="41" t="s">
        <v>3</v>
      </c>
      <c r="B18" s="38">
        <v>67108</v>
      </c>
      <c r="C18" s="40" t="s">
        <v>6</v>
      </c>
      <c r="D18" s="59"/>
      <c r="E18" s="31">
        <f>$B$18*D18</f>
        <v>0</v>
      </c>
      <c r="F18" s="59"/>
      <c r="G18" s="31">
        <f>$B$18*F18</f>
        <v>0</v>
      </c>
      <c r="H18" s="59"/>
      <c r="I18" s="31">
        <f>$B$18*H18</f>
        <v>0</v>
      </c>
      <c r="J18" s="59"/>
      <c r="K18" s="31">
        <f>$B$18*J18</f>
        <v>0</v>
      </c>
      <c r="L18" s="59"/>
      <c r="M18" s="31">
        <f>$B$18*L18</f>
        <v>0</v>
      </c>
      <c r="N18" s="59"/>
      <c r="O18" s="31">
        <f>$B$18*N18</f>
        <v>0</v>
      </c>
      <c r="P18" s="59"/>
      <c r="Q18" s="31">
        <f>$B$18*P18</f>
        <v>0</v>
      </c>
      <c r="R18" s="59"/>
      <c r="S18" s="31">
        <f>$B$18*R18</f>
        <v>0</v>
      </c>
      <c r="T18" s="59"/>
      <c r="U18" s="31">
        <f>$B$18*T18</f>
        <v>0</v>
      </c>
      <c r="V18" s="59"/>
      <c r="W18" s="31">
        <f>$B$18*V18</f>
        <v>0</v>
      </c>
      <c r="X18" s="59"/>
      <c r="Y18" s="31">
        <f>$B$18*X18</f>
        <v>0</v>
      </c>
      <c r="Z18" s="59"/>
      <c r="AA18" s="31">
        <f>$B$18*Z18</f>
        <v>0</v>
      </c>
    </row>
    <row r="19" spans="1:28" ht="64.900000000000006" customHeight="1" thickBot="1" x14ac:dyDescent="0.3">
      <c r="A19" s="41" t="s">
        <v>10</v>
      </c>
      <c r="B19" s="42">
        <v>20979</v>
      </c>
      <c r="C19" s="43" t="s">
        <v>6</v>
      </c>
      <c r="D19" s="59"/>
      <c r="E19" s="31">
        <f>$B$19*D19</f>
        <v>0</v>
      </c>
      <c r="F19" s="59"/>
      <c r="G19" s="31">
        <f>$B$19*F19</f>
        <v>0</v>
      </c>
      <c r="H19" s="59"/>
      <c r="I19" s="31">
        <f>$B$19*H19</f>
        <v>0</v>
      </c>
      <c r="J19" s="59"/>
      <c r="K19" s="31">
        <f>$B$19*J19</f>
        <v>0</v>
      </c>
      <c r="L19" s="59"/>
      <c r="M19" s="31">
        <f>$B$19*L19</f>
        <v>0</v>
      </c>
      <c r="N19" s="59"/>
      <c r="O19" s="31">
        <f>$B$19*N19</f>
        <v>0</v>
      </c>
      <c r="P19" s="59"/>
      <c r="Q19" s="31">
        <f>$B$19*P19</f>
        <v>0</v>
      </c>
      <c r="R19" s="59"/>
      <c r="S19" s="31">
        <f>$B$19*R19</f>
        <v>0</v>
      </c>
      <c r="T19" s="59"/>
      <c r="U19" s="31">
        <f>$B$19*T19</f>
        <v>0</v>
      </c>
      <c r="V19" s="59"/>
      <c r="W19" s="31">
        <f>$B$19*V19</f>
        <v>0</v>
      </c>
      <c r="X19" s="59"/>
      <c r="Y19" s="31">
        <f>$B$19*X19</f>
        <v>0</v>
      </c>
      <c r="Z19" s="59"/>
      <c r="AA19" s="31">
        <f>$B$19*Z19</f>
        <v>0</v>
      </c>
    </row>
    <row r="20" spans="1:28" ht="64.900000000000006" customHeight="1" thickBot="1" x14ac:dyDescent="0.3">
      <c r="A20" s="41" t="s">
        <v>63</v>
      </c>
      <c r="B20" s="44">
        <v>28706</v>
      </c>
      <c r="C20" s="39" t="s">
        <v>6</v>
      </c>
      <c r="D20" s="59"/>
      <c r="E20" s="31">
        <f>$B$20*D20</f>
        <v>0</v>
      </c>
      <c r="F20" s="59"/>
      <c r="G20" s="31">
        <f>$B$20*F20</f>
        <v>0</v>
      </c>
      <c r="H20" s="59"/>
      <c r="I20" s="31">
        <f>$B$20*H20</f>
        <v>0</v>
      </c>
      <c r="J20" s="59"/>
      <c r="K20" s="31">
        <f>$B$20*J20</f>
        <v>0</v>
      </c>
      <c r="L20" s="59"/>
      <c r="M20" s="31">
        <f>$B$20*L20</f>
        <v>0</v>
      </c>
      <c r="N20" s="59"/>
      <c r="O20" s="31">
        <f>$B$20*N20</f>
        <v>0</v>
      </c>
      <c r="P20" s="59"/>
      <c r="Q20" s="31">
        <f>$B$20*P20</f>
        <v>0</v>
      </c>
      <c r="R20" s="59"/>
      <c r="S20" s="31">
        <f>$B$20*R20</f>
        <v>0</v>
      </c>
      <c r="T20" s="59"/>
      <c r="U20" s="31">
        <f>$B$20*T20</f>
        <v>0</v>
      </c>
      <c r="V20" s="59"/>
      <c r="W20" s="31">
        <f>$B$20*V20</f>
        <v>0</v>
      </c>
      <c r="X20" s="59"/>
      <c r="Y20" s="31">
        <f>$B$20*X20</f>
        <v>0</v>
      </c>
      <c r="Z20" s="59"/>
      <c r="AA20" s="31">
        <f>$B$20*Z20</f>
        <v>0</v>
      </c>
    </row>
    <row r="21" spans="1:28" s="26" customFormat="1" ht="64.900000000000006" customHeight="1" thickBot="1" x14ac:dyDescent="0.3">
      <c r="A21" s="23" t="s">
        <v>72</v>
      </c>
      <c r="B21" s="24"/>
      <c r="C21" s="25"/>
      <c r="D21" s="32"/>
      <c r="E21" s="31">
        <f>SUM(E16:E20)</f>
        <v>0</v>
      </c>
      <c r="F21" s="32"/>
      <c r="G21" s="31">
        <f>SUM(G16:G20)</f>
        <v>0</v>
      </c>
      <c r="H21" s="32"/>
      <c r="I21" s="31">
        <f>SUM(I16:I20)</f>
        <v>0</v>
      </c>
      <c r="J21" s="32"/>
      <c r="K21" s="31">
        <f>SUM(K16:K20)</f>
        <v>0</v>
      </c>
      <c r="L21" s="32"/>
      <c r="M21" s="31">
        <f>SUM(M16:M20)</f>
        <v>0</v>
      </c>
      <c r="N21" s="32"/>
      <c r="O21" s="31">
        <f>SUM(O16:O20)</f>
        <v>0</v>
      </c>
      <c r="P21" s="32"/>
      <c r="Q21" s="31">
        <f>SUM(Q16:Q20)</f>
        <v>0</v>
      </c>
      <c r="R21" s="32"/>
      <c r="S21" s="31">
        <f>SUM(S16:S20)</f>
        <v>0</v>
      </c>
      <c r="T21" s="32"/>
      <c r="U21" s="31">
        <f>SUM(U16:U20)</f>
        <v>0</v>
      </c>
      <c r="V21" s="32"/>
      <c r="W21" s="31">
        <f>SUM(W16:W20)</f>
        <v>0</v>
      </c>
      <c r="X21" s="32"/>
      <c r="Y21" s="31">
        <f>SUM(Y16:Y20)</f>
        <v>0</v>
      </c>
      <c r="Z21" s="32"/>
      <c r="AA21" s="31">
        <f>SUM(AA16:AA20)</f>
        <v>0</v>
      </c>
      <c r="AB21" s="32"/>
    </row>
    <row r="22" spans="1:28" ht="24.95" customHeight="1" x14ac:dyDescent="0.25">
      <c r="A22" s="9"/>
      <c r="B22" s="9"/>
      <c r="C22" s="9"/>
      <c r="D22" s="9"/>
      <c r="E22" s="9"/>
      <c r="F22" s="9"/>
      <c r="G22" s="9"/>
      <c r="H22" s="9"/>
      <c r="I22" s="9"/>
      <c r="J22" s="9"/>
      <c r="K22" s="9"/>
      <c r="L22" s="9"/>
      <c r="M22" s="1"/>
    </row>
    <row r="23" spans="1:28" s="26" customFormat="1" ht="24.95" customHeight="1" thickBot="1" x14ac:dyDescent="0.3">
      <c r="A23" s="27"/>
      <c r="B23" s="27"/>
      <c r="C23" s="27"/>
      <c r="D23" s="27"/>
      <c r="E23" s="27"/>
      <c r="F23" s="27"/>
      <c r="G23" s="27"/>
      <c r="H23" s="27"/>
      <c r="I23" s="27"/>
      <c r="J23" s="27"/>
      <c r="K23" s="27"/>
      <c r="L23" s="27"/>
      <c r="M23" s="28"/>
    </row>
    <row r="24" spans="1:28" ht="64.900000000000006" customHeight="1" thickBot="1" x14ac:dyDescent="0.3">
      <c r="A24" s="103"/>
      <c r="B24" s="104"/>
      <c r="C24" s="105"/>
      <c r="D24" s="93" t="s">
        <v>31</v>
      </c>
      <c r="E24" s="94"/>
      <c r="F24" s="94"/>
      <c r="G24" s="94"/>
      <c r="H24" s="94"/>
      <c r="I24" s="94"/>
      <c r="J24" s="94"/>
      <c r="K24" s="94"/>
      <c r="L24" s="94"/>
      <c r="M24" s="94"/>
      <c r="N24" s="94"/>
      <c r="O24" s="95"/>
      <c r="P24" s="90" t="s">
        <v>68</v>
      </c>
      <c r="Q24" s="91"/>
      <c r="R24" s="91"/>
      <c r="S24" s="92"/>
      <c r="T24" s="90" t="s">
        <v>70</v>
      </c>
      <c r="U24" s="91"/>
      <c r="V24" s="91"/>
      <c r="W24" s="92"/>
      <c r="X24" s="90" t="s">
        <v>71</v>
      </c>
      <c r="Y24" s="91"/>
      <c r="Z24" s="91"/>
      <c r="AA24" s="92"/>
    </row>
    <row r="25" spans="1:28" ht="64.900000000000006" customHeight="1" thickBot="1" x14ac:dyDescent="0.3">
      <c r="A25" s="101" t="s">
        <v>7</v>
      </c>
      <c r="B25" s="101" t="s">
        <v>4</v>
      </c>
      <c r="C25" s="101" t="s">
        <v>5</v>
      </c>
      <c r="D25" s="86" t="s">
        <v>24</v>
      </c>
      <c r="E25" s="87"/>
      <c r="F25" s="86" t="s">
        <v>25</v>
      </c>
      <c r="G25" s="87"/>
      <c r="H25" s="86" t="s">
        <v>26</v>
      </c>
      <c r="I25" s="87"/>
      <c r="J25" s="86" t="s">
        <v>27</v>
      </c>
      <c r="K25" s="87"/>
      <c r="L25" s="86" t="s">
        <v>28</v>
      </c>
      <c r="M25" s="87"/>
      <c r="N25" s="86" t="s">
        <v>29</v>
      </c>
      <c r="O25" s="87"/>
      <c r="P25" s="86" t="s">
        <v>24</v>
      </c>
      <c r="Q25" s="87"/>
      <c r="R25" s="86" t="s">
        <v>25</v>
      </c>
      <c r="S25" s="87"/>
      <c r="T25" s="86" t="s">
        <v>24</v>
      </c>
      <c r="U25" s="87"/>
      <c r="V25" s="86" t="s">
        <v>25</v>
      </c>
      <c r="W25" s="87"/>
      <c r="X25" s="86" t="s">
        <v>24</v>
      </c>
      <c r="Y25" s="87"/>
      <c r="Z25" s="86" t="s">
        <v>25</v>
      </c>
      <c r="AA25" s="87"/>
    </row>
    <row r="26" spans="1:28" ht="64.900000000000006" customHeight="1" thickBot="1" x14ac:dyDescent="0.3">
      <c r="A26" s="102"/>
      <c r="B26" s="102"/>
      <c r="C26" s="102"/>
      <c r="D26" s="2" t="s">
        <v>66</v>
      </c>
      <c r="E26" s="18" t="s">
        <v>67</v>
      </c>
      <c r="F26" s="2" t="s">
        <v>66</v>
      </c>
      <c r="G26" s="18" t="s">
        <v>67</v>
      </c>
      <c r="H26" s="2" t="s">
        <v>66</v>
      </c>
      <c r="I26" s="18" t="s">
        <v>67</v>
      </c>
      <c r="J26" s="2" t="s">
        <v>66</v>
      </c>
      <c r="K26" s="18" t="s">
        <v>67</v>
      </c>
      <c r="L26" s="2" t="s">
        <v>66</v>
      </c>
      <c r="M26" s="18" t="s">
        <v>67</v>
      </c>
      <c r="N26" s="2" t="s">
        <v>66</v>
      </c>
      <c r="O26" s="18" t="s">
        <v>67</v>
      </c>
      <c r="P26" s="18" t="s">
        <v>69</v>
      </c>
      <c r="Q26" s="18" t="s">
        <v>67</v>
      </c>
      <c r="R26" s="18" t="s">
        <v>69</v>
      </c>
      <c r="S26" s="18" t="s">
        <v>67</v>
      </c>
      <c r="T26" s="18" t="s">
        <v>69</v>
      </c>
      <c r="U26" s="18" t="s">
        <v>67</v>
      </c>
      <c r="V26" s="18" t="s">
        <v>69</v>
      </c>
      <c r="W26" s="18" t="s">
        <v>67</v>
      </c>
      <c r="X26" s="18" t="s">
        <v>69</v>
      </c>
      <c r="Y26" s="18" t="s">
        <v>67</v>
      </c>
      <c r="Z26" s="18" t="s">
        <v>69</v>
      </c>
      <c r="AA26" s="18" t="s">
        <v>67</v>
      </c>
    </row>
    <row r="27" spans="1:28" ht="64.900000000000006" customHeight="1" thickBot="1" x14ac:dyDescent="0.3">
      <c r="A27" s="8" t="s">
        <v>1</v>
      </c>
      <c r="B27" s="4">
        <v>1433005</v>
      </c>
      <c r="C27" s="11" t="s">
        <v>6</v>
      </c>
      <c r="D27" s="59"/>
      <c r="E27" s="31">
        <f>$B$27*D27</f>
        <v>0</v>
      </c>
      <c r="F27" s="59"/>
      <c r="G27" s="31">
        <f>$B$27*F27</f>
        <v>0</v>
      </c>
      <c r="H27" s="59"/>
      <c r="I27" s="31">
        <f>$B$27*H27</f>
        <v>0</v>
      </c>
      <c r="J27" s="59"/>
      <c r="K27" s="31">
        <f>$B$27*J27</f>
        <v>0</v>
      </c>
      <c r="L27" s="59"/>
      <c r="M27" s="31">
        <f>$B$27*L27</f>
        <v>0</v>
      </c>
      <c r="N27" s="59"/>
      <c r="O27" s="31">
        <f>$B$27*N27</f>
        <v>0</v>
      </c>
      <c r="P27" s="59"/>
      <c r="Q27" s="31">
        <f>$B$27*P27</f>
        <v>0</v>
      </c>
      <c r="R27" s="59"/>
      <c r="S27" s="31">
        <f>$B$27*R27</f>
        <v>0</v>
      </c>
      <c r="T27" s="59"/>
      <c r="U27" s="31">
        <f>$B$27*T27</f>
        <v>0</v>
      </c>
      <c r="V27" s="59"/>
      <c r="W27" s="31">
        <f>$B$27*V27</f>
        <v>0</v>
      </c>
      <c r="X27" s="59"/>
      <c r="Y27" s="31">
        <f>$B$27*X27</f>
        <v>0</v>
      </c>
      <c r="Z27" s="59"/>
      <c r="AA27" s="31">
        <f>$B$27*Z27</f>
        <v>0</v>
      </c>
    </row>
    <row r="28" spans="1:28" ht="64.900000000000006" customHeight="1" thickBot="1" x14ac:dyDescent="0.3">
      <c r="A28" s="8" t="s">
        <v>2</v>
      </c>
      <c r="B28" s="4">
        <v>454173</v>
      </c>
      <c r="C28" s="11" t="s">
        <v>6</v>
      </c>
      <c r="D28" s="59"/>
      <c r="E28" s="31">
        <f>$B$28*D28</f>
        <v>0</v>
      </c>
      <c r="F28" s="59"/>
      <c r="G28" s="31">
        <f>$B$28*F28</f>
        <v>0</v>
      </c>
      <c r="H28" s="59"/>
      <c r="I28" s="31">
        <f>$B$28*H28</f>
        <v>0</v>
      </c>
      <c r="J28" s="59"/>
      <c r="K28" s="31">
        <f>$B$28*J28</f>
        <v>0</v>
      </c>
      <c r="L28" s="59"/>
      <c r="M28" s="31">
        <f>$B$28*L28</f>
        <v>0</v>
      </c>
      <c r="N28" s="59"/>
      <c r="O28" s="31">
        <f>$B$28*N28</f>
        <v>0</v>
      </c>
      <c r="P28" s="59"/>
      <c r="Q28" s="31">
        <f>$B$28*P28</f>
        <v>0</v>
      </c>
      <c r="R28" s="59"/>
      <c r="S28" s="31">
        <f>$B$28*R28</f>
        <v>0</v>
      </c>
      <c r="T28" s="59"/>
      <c r="U28" s="31">
        <f>$B$28*T28</f>
        <v>0</v>
      </c>
      <c r="V28" s="59"/>
      <c r="W28" s="31">
        <f>$B$28*V28</f>
        <v>0</v>
      </c>
      <c r="X28" s="59"/>
      <c r="Y28" s="31">
        <f>$B$28*X28</f>
        <v>0</v>
      </c>
      <c r="Z28" s="59"/>
      <c r="AA28" s="31">
        <f>$B$28*Z28</f>
        <v>0</v>
      </c>
    </row>
    <row r="29" spans="1:28" ht="64.900000000000006" customHeight="1" thickBot="1" x14ac:dyDescent="0.3">
      <c r="A29" s="6" t="s">
        <v>3</v>
      </c>
      <c r="B29" s="4">
        <v>67108</v>
      </c>
      <c r="C29" s="11" t="s">
        <v>6</v>
      </c>
      <c r="D29" s="59"/>
      <c r="E29" s="31">
        <f>$B$29*D29</f>
        <v>0</v>
      </c>
      <c r="F29" s="59"/>
      <c r="G29" s="31">
        <f>$B$29*F29</f>
        <v>0</v>
      </c>
      <c r="H29" s="59"/>
      <c r="I29" s="31">
        <f>$B$29*H29</f>
        <v>0</v>
      </c>
      <c r="J29" s="59"/>
      <c r="K29" s="31">
        <f>$B$29*J29</f>
        <v>0</v>
      </c>
      <c r="L29" s="59"/>
      <c r="M29" s="31">
        <f>$B$29*L29</f>
        <v>0</v>
      </c>
      <c r="N29" s="59"/>
      <c r="O29" s="31">
        <f>$B$29*N29</f>
        <v>0</v>
      </c>
      <c r="P29" s="59"/>
      <c r="Q29" s="31">
        <f>$B$29*P29</f>
        <v>0</v>
      </c>
      <c r="R29" s="59"/>
      <c r="S29" s="31">
        <f>$B$29*R29</f>
        <v>0</v>
      </c>
      <c r="T29" s="59"/>
      <c r="U29" s="31">
        <f>$B$29*T29</f>
        <v>0</v>
      </c>
      <c r="V29" s="59"/>
      <c r="W29" s="31">
        <f>$B$29*V29</f>
        <v>0</v>
      </c>
      <c r="X29" s="59"/>
      <c r="Y29" s="31">
        <f>$B$29*X29</f>
        <v>0</v>
      </c>
      <c r="Z29" s="59"/>
      <c r="AA29" s="31">
        <f>$B$29*Z29</f>
        <v>0</v>
      </c>
    </row>
    <row r="30" spans="1:28" ht="64.900000000000006" customHeight="1" thickBot="1" x14ac:dyDescent="0.3">
      <c r="A30" s="6" t="s">
        <v>10</v>
      </c>
      <c r="B30" s="7">
        <v>20979</v>
      </c>
      <c r="C30" s="11" t="s">
        <v>6</v>
      </c>
      <c r="D30" s="59"/>
      <c r="E30" s="31">
        <f>$B$30*D30</f>
        <v>0</v>
      </c>
      <c r="F30" s="59"/>
      <c r="G30" s="31">
        <f>$B$30*F30</f>
        <v>0</v>
      </c>
      <c r="H30" s="59"/>
      <c r="I30" s="31">
        <f>$B$30*H30</f>
        <v>0</v>
      </c>
      <c r="J30" s="59"/>
      <c r="K30" s="31">
        <f>$B$30*J30</f>
        <v>0</v>
      </c>
      <c r="L30" s="59"/>
      <c r="M30" s="31">
        <f>$B$30*L30</f>
        <v>0</v>
      </c>
      <c r="N30" s="59"/>
      <c r="O30" s="31">
        <f>$B$30*N30</f>
        <v>0</v>
      </c>
      <c r="P30" s="59"/>
      <c r="Q30" s="31">
        <f>$B$30*P30</f>
        <v>0</v>
      </c>
      <c r="R30" s="59"/>
      <c r="S30" s="31">
        <f>$B$30*R30</f>
        <v>0</v>
      </c>
      <c r="T30" s="59"/>
      <c r="U30" s="31">
        <f>$B$30*T30</f>
        <v>0</v>
      </c>
      <c r="V30" s="59"/>
      <c r="W30" s="31">
        <f>$B$30*V30</f>
        <v>0</v>
      </c>
      <c r="X30" s="59"/>
      <c r="Y30" s="31">
        <f>$B$30*X30</f>
        <v>0</v>
      </c>
      <c r="Z30" s="59"/>
      <c r="AA30" s="31">
        <f>$B$30*Z30</f>
        <v>0</v>
      </c>
    </row>
    <row r="31" spans="1:28" ht="64.900000000000006" customHeight="1" thickBot="1" x14ac:dyDescent="0.3">
      <c r="A31" s="6" t="s">
        <v>63</v>
      </c>
      <c r="B31" s="16">
        <v>28706</v>
      </c>
      <c r="C31" s="5" t="s">
        <v>6</v>
      </c>
      <c r="D31" s="59"/>
      <c r="E31" s="31">
        <f>$B$31*D31</f>
        <v>0</v>
      </c>
      <c r="F31" s="59"/>
      <c r="G31" s="31">
        <f>$B$31*F31</f>
        <v>0</v>
      </c>
      <c r="H31" s="59"/>
      <c r="I31" s="31">
        <f>$B$31*H31</f>
        <v>0</v>
      </c>
      <c r="J31" s="59"/>
      <c r="K31" s="31">
        <f>$B$31*J31</f>
        <v>0</v>
      </c>
      <c r="L31" s="59"/>
      <c r="M31" s="31">
        <f>$B$31*L31</f>
        <v>0</v>
      </c>
      <c r="N31" s="59"/>
      <c r="O31" s="31">
        <f>$B$31*N31</f>
        <v>0</v>
      </c>
      <c r="P31" s="59"/>
      <c r="Q31" s="31">
        <f>$B$31*P31</f>
        <v>0</v>
      </c>
      <c r="R31" s="59"/>
      <c r="S31" s="31">
        <f>$B$31*R31</f>
        <v>0</v>
      </c>
      <c r="T31" s="59"/>
      <c r="U31" s="31">
        <f>$B$31*T31</f>
        <v>0</v>
      </c>
      <c r="V31" s="59"/>
      <c r="W31" s="31">
        <f>$B$31*V31</f>
        <v>0</v>
      </c>
      <c r="X31" s="59"/>
      <c r="Y31" s="31">
        <f>$B$31*X31</f>
        <v>0</v>
      </c>
      <c r="Z31" s="59"/>
      <c r="AA31" s="31">
        <f>$B$31*Z31</f>
        <v>0</v>
      </c>
    </row>
    <row r="32" spans="1:28" ht="64.900000000000006" customHeight="1" thickBot="1" x14ac:dyDescent="0.3">
      <c r="A32" s="10" t="s">
        <v>73</v>
      </c>
      <c r="B32" s="29"/>
      <c r="C32" s="53"/>
      <c r="D32" s="32"/>
      <c r="E32" s="31">
        <f>SUM(E27:E31)</f>
        <v>0</v>
      </c>
      <c r="F32" s="33"/>
      <c r="G32" s="31">
        <f>SUM(G27:G31)</f>
        <v>0</v>
      </c>
      <c r="H32" s="33"/>
      <c r="I32" s="31">
        <f>SUM(I27:I31)</f>
        <v>0</v>
      </c>
      <c r="J32" s="33"/>
      <c r="K32" s="31">
        <f>SUM(K27:K31)</f>
        <v>0</v>
      </c>
      <c r="L32" s="33"/>
      <c r="M32" s="31">
        <f>SUM(M27:M31)</f>
        <v>0</v>
      </c>
      <c r="N32" s="33"/>
      <c r="O32" s="31">
        <f>SUM(O27:O31)</f>
        <v>0</v>
      </c>
      <c r="P32" s="33"/>
      <c r="Q32" s="31">
        <f>SUM(Q27:Q31)</f>
        <v>0</v>
      </c>
      <c r="R32" s="33"/>
      <c r="S32" s="31">
        <f>SUM(S27:S31)</f>
        <v>0</v>
      </c>
      <c r="T32" s="33"/>
      <c r="U32" s="31">
        <f>SUM(U27:U31)</f>
        <v>0</v>
      </c>
      <c r="V32" s="33"/>
      <c r="W32" s="31">
        <f>SUM(W27:W31)</f>
        <v>0</v>
      </c>
      <c r="X32" s="33"/>
      <c r="Y32" s="31">
        <f>SUM(Y27:Y31)</f>
        <v>0</v>
      </c>
      <c r="Z32" s="33"/>
      <c r="AA32" s="31">
        <f>SUM(AA27:AA31)</f>
        <v>0</v>
      </c>
    </row>
    <row r="33" spans="1:27" ht="64.900000000000006" customHeight="1" thickBot="1" x14ac:dyDescent="0.3">
      <c r="A33" s="9"/>
      <c r="B33" s="9"/>
      <c r="C33" s="9"/>
      <c r="D33" s="9"/>
      <c r="E33" s="9"/>
      <c r="F33" s="9"/>
      <c r="G33" s="9"/>
      <c r="H33" s="9"/>
      <c r="I33" s="9"/>
      <c r="J33" s="9"/>
      <c r="K33" s="9"/>
      <c r="L33" s="9"/>
      <c r="M33" s="1"/>
    </row>
    <row r="34" spans="1:27" ht="64.900000000000006" customHeight="1" thickBot="1" x14ac:dyDescent="0.3">
      <c r="A34" s="103"/>
      <c r="B34" s="104"/>
      <c r="C34" s="105"/>
      <c r="D34" s="93" t="s">
        <v>31</v>
      </c>
      <c r="E34" s="94"/>
      <c r="F34" s="94"/>
      <c r="G34" s="94"/>
      <c r="H34" s="94"/>
      <c r="I34" s="94"/>
      <c r="J34" s="94"/>
      <c r="K34" s="94"/>
      <c r="L34" s="94"/>
      <c r="M34" s="94"/>
      <c r="N34" s="94"/>
      <c r="O34" s="95"/>
      <c r="P34" s="90" t="s">
        <v>68</v>
      </c>
      <c r="Q34" s="91"/>
      <c r="R34" s="91"/>
      <c r="S34" s="92"/>
      <c r="T34" s="90" t="s">
        <v>70</v>
      </c>
      <c r="U34" s="91"/>
      <c r="V34" s="91"/>
      <c r="W34" s="92"/>
      <c r="X34" s="90" t="s">
        <v>71</v>
      </c>
      <c r="Y34" s="91"/>
      <c r="Z34" s="91"/>
      <c r="AA34" s="92"/>
    </row>
    <row r="35" spans="1:27" ht="64.900000000000006" customHeight="1" thickBot="1" x14ac:dyDescent="0.3">
      <c r="A35" s="101" t="s">
        <v>8</v>
      </c>
      <c r="B35" s="101" t="s">
        <v>82</v>
      </c>
      <c r="C35" s="101" t="s">
        <v>5</v>
      </c>
      <c r="D35" s="86" t="s">
        <v>24</v>
      </c>
      <c r="E35" s="87"/>
      <c r="F35" s="86" t="s">
        <v>25</v>
      </c>
      <c r="G35" s="87"/>
      <c r="H35" s="86" t="s">
        <v>26</v>
      </c>
      <c r="I35" s="87"/>
      <c r="J35" s="86" t="s">
        <v>27</v>
      </c>
      <c r="K35" s="87"/>
      <c r="L35" s="86" t="s">
        <v>28</v>
      </c>
      <c r="M35" s="87"/>
      <c r="N35" s="86" t="s">
        <v>29</v>
      </c>
      <c r="O35" s="87"/>
      <c r="P35" s="86" t="s">
        <v>24</v>
      </c>
      <c r="Q35" s="87"/>
      <c r="R35" s="86" t="s">
        <v>25</v>
      </c>
      <c r="S35" s="87"/>
      <c r="T35" s="86" t="s">
        <v>24</v>
      </c>
      <c r="U35" s="87"/>
      <c r="V35" s="86" t="s">
        <v>25</v>
      </c>
      <c r="W35" s="87"/>
      <c r="X35" s="86" t="s">
        <v>24</v>
      </c>
      <c r="Y35" s="87"/>
      <c r="Z35" s="86" t="s">
        <v>25</v>
      </c>
      <c r="AA35" s="87"/>
    </row>
    <row r="36" spans="1:27" ht="64.900000000000006" customHeight="1" thickBot="1" x14ac:dyDescent="0.3">
      <c r="A36" s="102"/>
      <c r="B36" s="102"/>
      <c r="C36" s="102"/>
      <c r="D36" s="2" t="s">
        <v>66</v>
      </c>
      <c r="E36" s="18" t="s">
        <v>67</v>
      </c>
      <c r="F36" s="2" t="s">
        <v>66</v>
      </c>
      <c r="G36" s="18" t="s">
        <v>67</v>
      </c>
      <c r="H36" s="2" t="s">
        <v>66</v>
      </c>
      <c r="I36" s="18" t="s">
        <v>67</v>
      </c>
      <c r="J36" s="2" t="s">
        <v>66</v>
      </c>
      <c r="K36" s="18" t="s">
        <v>67</v>
      </c>
      <c r="L36" s="2" t="s">
        <v>66</v>
      </c>
      <c r="M36" s="18" t="s">
        <v>67</v>
      </c>
      <c r="N36" s="2" t="s">
        <v>66</v>
      </c>
      <c r="O36" s="18" t="s">
        <v>67</v>
      </c>
      <c r="P36" s="18" t="s">
        <v>69</v>
      </c>
      <c r="Q36" s="18" t="s">
        <v>67</v>
      </c>
      <c r="R36" s="18" t="s">
        <v>69</v>
      </c>
      <c r="S36" s="18" t="s">
        <v>67</v>
      </c>
      <c r="T36" s="18" t="s">
        <v>69</v>
      </c>
      <c r="U36" s="18" t="s">
        <v>67</v>
      </c>
      <c r="V36" s="18" t="s">
        <v>69</v>
      </c>
      <c r="W36" s="18" t="s">
        <v>67</v>
      </c>
      <c r="X36" s="18" t="s">
        <v>69</v>
      </c>
      <c r="Y36" s="18" t="s">
        <v>67</v>
      </c>
      <c r="Z36" s="18" t="s">
        <v>69</v>
      </c>
      <c r="AA36" s="18" t="s">
        <v>67</v>
      </c>
    </row>
    <row r="37" spans="1:27" ht="64.900000000000006" customHeight="1" thickBot="1" x14ac:dyDescent="0.3">
      <c r="A37" s="8" t="s">
        <v>1</v>
      </c>
      <c r="B37" s="12">
        <v>97089302.319999993</v>
      </c>
      <c r="C37" s="11" t="s">
        <v>9</v>
      </c>
      <c r="D37" s="59"/>
      <c r="E37" s="31">
        <f>$B$37*D37</f>
        <v>0</v>
      </c>
      <c r="F37" s="59"/>
      <c r="G37" s="31">
        <f>$B$37*F37</f>
        <v>0</v>
      </c>
      <c r="H37" s="59"/>
      <c r="I37" s="31">
        <f>$B$37*H37</f>
        <v>0</v>
      </c>
      <c r="J37" s="59"/>
      <c r="K37" s="31">
        <f>$B$37*J37</f>
        <v>0</v>
      </c>
      <c r="L37" s="59"/>
      <c r="M37" s="31">
        <f>$B$37*L37</f>
        <v>0</v>
      </c>
      <c r="N37" s="59"/>
      <c r="O37" s="31">
        <f>$B$37*N37</f>
        <v>0</v>
      </c>
      <c r="P37" s="59"/>
      <c r="Q37" s="31">
        <f>$B$37*P37</f>
        <v>0</v>
      </c>
      <c r="R37" s="59"/>
      <c r="S37" s="31">
        <f>$B$37*R37</f>
        <v>0</v>
      </c>
      <c r="T37" s="59"/>
      <c r="U37" s="31">
        <f>$B$37*T37</f>
        <v>0</v>
      </c>
      <c r="V37" s="59"/>
      <c r="W37" s="31">
        <f>$B$37*V37</f>
        <v>0</v>
      </c>
      <c r="X37" s="59"/>
      <c r="Y37" s="31">
        <f>$B$37*X37</f>
        <v>0</v>
      </c>
      <c r="Z37" s="59"/>
      <c r="AA37" s="31">
        <f>$B$37*Z37</f>
        <v>0</v>
      </c>
    </row>
    <row r="38" spans="1:27" ht="64.900000000000006" customHeight="1" thickBot="1" x14ac:dyDescent="0.3">
      <c r="A38" s="8" t="s">
        <v>2</v>
      </c>
      <c r="B38" s="12">
        <v>35714688</v>
      </c>
      <c r="C38" s="11" t="s">
        <v>9</v>
      </c>
      <c r="D38" s="59"/>
      <c r="E38" s="31">
        <f>$B$38*D38</f>
        <v>0</v>
      </c>
      <c r="F38" s="59"/>
      <c r="G38" s="31">
        <f>$B$38*F38</f>
        <v>0</v>
      </c>
      <c r="H38" s="59"/>
      <c r="I38" s="31">
        <f>$B$38*H38</f>
        <v>0</v>
      </c>
      <c r="J38" s="59"/>
      <c r="K38" s="31">
        <f>$B$38*J38</f>
        <v>0</v>
      </c>
      <c r="L38" s="59"/>
      <c r="M38" s="31">
        <f>$B$38*L38</f>
        <v>0</v>
      </c>
      <c r="N38" s="59"/>
      <c r="O38" s="31">
        <f>$B$38*N38</f>
        <v>0</v>
      </c>
      <c r="P38" s="59"/>
      <c r="Q38" s="31">
        <f>$B$38*P38</f>
        <v>0</v>
      </c>
      <c r="R38" s="59"/>
      <c r="S38" s="31">
        <f>$B$38*R38</f>
        <v>0</v>
      </c>
      <c r="T38" s="59"/>
      <c r="U38" s="31">
        <f>$B$38*T38</f>
        <v>0</v>
      </c>
      <c r="V38" s="59"/>
      <c r="W38" s="31">
        <f>$B$38*V38</f>
        <v>0</v>
      </c>
      <c r="X38" s="59"/>
      <c r="Y38" s="31">
        <f>$B$38*X38</f>
        <v>0</v>
      </c>
      <c r="Z38" s="59"/>
      <c r="AA38" s="31">
        <f>$B$38*Z38</f>
        <v>0</v>
      </c>
    </row>
    <row r="39" spans="1:27" ht="64.900000000000006" customHeight="1" thickBot="1" x14ac:dyDescent="0.3">
      <c r="A39" s="6" t="s">
        <v>3</v>
      </c>
      <c r="B39" s="12">
        <v>4825282.24</v>
      </c>
      <c r="C39" s="11" t="s">
        <v>9</v>
      </c>
      <c r="D39" s="59"/>
      <c r="E39" s="31">
        <f>$B$39*D39</f>
        <v>0</v>
      </c>
      <c r="F39" s="59"/>
      <c r="G39" s="31">
        <f>$B$39*F39</f>
        <v>0</v>
      </c>
      <c r="H39" s="59"/>
      <c r="I39" s="31">
        <f>$B$39*H39</f>
        <v>0</v>
      </c>
      <c r="J39" s="59"/>
      <c r="K39" s="31">
        <f>$B$39*J39</f>
        <v>0</v>
      </c>
      <c r="L39" s="59"/>
      <c r="M39" s="31">
        <f>$B$39*L39</f>
        <v>0</v>
      </c>
      <c r="N39" s="59"/>
      <c r="O39" s="31">
        <f>$B$39*N39</f>
        <v>0</v>
      </c>
      <c r="P39" s="59"/>
      <c r="Q39" s="31">
        <f>$B$39*P39</f>
        <v>0</v>
      </c>
      <c r="R39" s="59"/>
      <c r="S39" s="31">
        <f>$B$39*R39</f>
        <v>0</v>
      </c>
      <c r="T39" s="59"/>
      <c r="U39" s="31">
        <f>$B$39*T39</f>
        <v>0</v>
      </c>
      <c r="V39" s="59"/>
      <c r="W39" s="31">
        <f>$B$39*V39</f>
        <v>0</v>
      </c>
      <c r="X39" s="59"/>
      <c r="Y39" s="31">
        <f>$B$39*X39</f>
        <v>0</v>
      </c>
      <c r="Z39" s="59"/>
      <c r="AA39" s="31">
        <f>$B$39*Z39</f>
        <v>0</v>
      </c>
    </row>
    <row r="40" spans="1:27" ht="64.900000000000006" customHeight="1" thickBot="1" x14ac:dyDescent="0.3">
      <c r="A40" s="6" t="s">
        <v>10</v>
      </c>
      <c r="B40" s="12">
        <v>2606649.65</v>
      </c>
      <c r="C40" s="11" t="s">
        <v>9</v>
      </c>
      <c r="D40" s="59"/>
      <c r="E40" s="31">
        <f>$B$40*D40</f>
        <v>0</v>
      </c>
      <c r="F40" s="59"/>
      <c r="G40" s="31">
        <f>$B$40*F40</f>
        <v>0</v>
      </c>
      <c r="H40" s="59"/>
      <c r="I40" s="31">
        <f>$B$40*H40</f>
        <v>0</v>
      </c>
      <c r="J40" s="59"/>
      <c r="K40" s="31">
        <f>$B$40*J40</f>
        <v>0</v>
      </c>
      <c r="L40" s="59"/>
      <c r="M40" s="31">
        <f>$B$40*L40</f>
        <v>0</v>
      </c>
      <c r="N40" s="59"/>
      <c r="O40" s="31">
        <f>$B$40*N40</f>
        <v>0</v>
      </c>
      <c r="P40" s="59"/>
      <c r="Q40" s="31">
        <f>$B$40*P40</f>
        <v>0</v>
      </c>
      <c r="R40" s="59"/>
      <c r="S40" s="31">
        <f>$B$40*R40</f>
        <v>0</v>
      </c>
      <c r="T40" s="59"/>
      <c r="U40" s="31">
        <f>$B$40*T40</f>
        <v>0</v>
      </c>
      <c r="V40" s="59"/>
      <c r="W40" s="31">
        <f>$B$40*V40</f>
        <v>0</v>
      </c>
      <c r="X40" s="59"/>
      <c r="Y40" s="31">
        <f>$B$40*X40</f>
        <v>0</v>
      </c>
      <c r="Z40" s="59"/>
      <c r="AA40" s="31">
        <f>$B$40*Z40</f>
        <v>0</v>
      </c>
    </row>
    <row r="41" spans="1:27" ht="64.900000000000006" customHeight="1" thickBot="1" x14ac:dyDescent="0.3">
      <c r="A41" s="6" t="s">
        <v>63</v>
      </c>
      <c r="B41" s="12">
        <v>6312074</v>
      </c>
      <c r="C41" s="11" t="s">
        <v>9</v>
      </c>
      <c r="D41" s="59"/>
      <c r="E41" s="31">
        <f>$B$41*D41</f>
        <v>0</v>
      </c>
      <c r="F41" s="59"/>
      <c r="G41" s="31">
        <f>$B$41*F41</f>
        <v>0</v>
      </c>
      <c r="H41" s="59"/>
      <c r="I41" s="31">
        <f>$B$41*H41</f>
        <v>0</v>
      </c>
      <c r="J41" s="59"/>
      <c r="K41" s="31">
        <f>$B$41*J41</f>
        <v>0</v>
      </c>
      <c r="L41" s="59"/>
      <c r="M41" s="31">
        <f>$B$41*L41</f>
        <v>0</v>
      </c>
      <c r="N41" s="59"/>
      <c r="O41" s="31">
        <f>$B$41*N41</f>
        <v>0</v>
      </c>
      <c r="P41" s="59"/>
      <c r="Q41" s="31">
        <f>$B$41*P41</f>
        <v>0</v>
      </c>
      <c r="R41" s="59"/>
      <c r="S41" s="31">
        <f>$B$41*R41</f>
        <v>0</v>
      </c>
      <c r="T41" s="59"/>
      <c r="U41" s="31">
        <f>$B$41*T41</f>
        <v>0</v>
      </c>
      <c r="V41" s="59"/>
      <c r="W41" s="31">
        <f>$B$41*V41</f>
        <v>0</v>
      </c>
      <c r="X41" s="59"/>
      <c r="Y41" s="31">
        <f>$B$41*X41</f>
        <v>0</v>
      </c>
      <c r="Z41" s="59"/>
      <c r="AA41" s="31">
        <f>$B$41*Z41</f>
        <v>0</v>
      </c>
    </row>
    <row r="42" spans="1:27" ht="64.900000000000006" customHeight="1" thickBot="1" x14ac:dyDescent="0.3">
      <c r="A42" s="10" t="s">
        <v>75</v>
      </c>
      <c r="B42" s="29"/>
      <c r="C42" s="53"/>
      <c r="D42" s="32"/>
      <c r="E42" s="31">
        <f>SUM(E37:E41)</f>
        <v>0</v>
      </c>
      <c r="F42" s="33"/>
      <c r="G42" s="31">
        <f>SUM(G37:G41)</f>
        <v>0</v>
      </c>
      <c r="H42" s="33"/>
      <c r="I42" s="31">
        <f>SUM(I37:I41)</f>
        <v>0</v>
      </c>
      <c r="J42" s="33"/>
      <c r="K42" s="31">
        <f>SUM(K37:K41)</f>
        <v>0</v>
      </c>
      <c r="L42" s="33"/>
      <c r="M42" s="31">
        <f>SUM(M37:M41)</f>
        <v>0</v>
      </c>
      <c r="N42" s="33"/>
      <c r="O42" s="31">
        <f>SUM(O37:O41)</f>
        <v>0</v>
      </c>
      <c r="P42" s="33"/>
      <c r="Q42" s="31">
        <f>SUM(Q37:Q41)</f>
        <v>0</v>
      </c>
      <c r="R42" s="33"/>
      <c r="S42" s="31">
        <f>SUM(S37:S41)</f>
        <v>0</v>
      </c>
      <c r="T42" s="33"/>
      <c r="U42" s="31">
        <f>SUM(U37:U41)</f>
        <v>0</v>
      </c>
      <c r="V42" s="33"/>
      <c r="W42" s="31">
        <f>SUM(W37:W41)</f>
        <v>0</v>
      </c>
      <c r="X42" s="33"/>
      <c r="Y42" s="31">
        <f>SUM(Y37:Y41)</f>
        <v>0</v>
      </c>
      <c r="Z42" s="33"/>
      <c r="AA42" s="31">
        <f>SUM(AA37:AA41)</f>
        <v>0</v>
      </c>
    </row>
    <row r="43" spans="1:27" ht="64.900000000000006" customHeight="1" thickBot="1" x14ac:dyDescent="0.3">
      <c r="A43" s="9"/>
      <c r="B43" s="9"/>
      <c r="C43" s="9"/>
      <c r="D43" s="9"/>
      <c r="E43" s="9"/>
      <c r="F43" s="9"/>
      <c r="G43" s="9"/>
      <c r="H43" s="9"/>
      <c r="I43" s="9"/>
      <c r="J43" s="9"/>
      <c r="K43" s="9"/>
      <c r="L43" s="9"/>
      <c r="M43" s="1"/>
    </row>
    <row r="44" spans="1:27" ht="64.900000000000006" customHeight="1" thickBot="1" x14ac:dyDescent="0.3">
      <c r="A44" s="103"/>
      <c r="B44" s="104"/>
      <c r="C44" s="105"/>
      <c r="D44" s="93" t="s">
        <v>31</v>
      </c>
      <c r="E44" s="94"/>
      <c r="F44" s="94"/>
      <c r="G44" s="94"/>
      <c r="H44" s="94"/>
      <c r="I44" s="94"/>
      <c r="J44" s="94"/>
      <c r="K44" s="94"/>
      <c r="L44" s="94"/>
      <c r="M44" s="94"/>
      <c r="N44" s="94"/>
      <c r="O44" s="95"/>
      <c r="P44" s="90" t="s">
        <v>68</v>
      </c>
      <c r="Q44" s="91"/>
      <c r="R44" s="91"/>
      <c r="S44" s="92"/>
      <c r="T44" s="90" t="s">
        <v>70</v>
      </c>
      <c r="U44" s="91"/>
      <c r="V44" s="91"/>
      <c r="W44" s="92"/>
      <c r="X44" s="90" t="s">
        <v>71</v>
      </c>
      <c r="Y44" s="91"/>
      <c r="Z44" s="91"/>
      <c r="AA44" s="92"/>
    </row>
    <row r="45" spans="1:27" ht="64.900000000000006" customHeight="1" thickBot="1" x14ac:dyDescent="0.3">
      <c r="A45" s="101" t="s">
        <v>61</v>
      </c>
      <c r="B45" s="101" t="s">
        <v>81</v>
      </c>
      <c r="C45" s="101" t="s">
        <v>5</v>
      </c>
      <c r="D45" s="86" t="s">
        <v>24</v>
      </c>
      <c r="E45" s="87"/>
      <c r="F45" s="86" t="s">
        <v>25</v>
      </c>
      <c r="G45" s="87"/>
      <c r="H45" s="86" t="s">
        <v>26</v>
      </c>
      <c r="I45" s="87"/>
      <c r="J45" s="86" t="s">
        <v>27</v>
      </c>
      <c r="K45" s="87"/>
      <c r="L45" s="86" t="s">
        <v>28</v>
      </c>
      <c r="M45" s="87"/>
      <c r="N45" s="86" t="s">
        <v>29</v>
      </c>
      <c r="O45" s="87"/>
      <c r="P45" s="86" t="s">
        <v>24</v>
      </c>
      <c r="Q45" s="87"/>
      <c r="R45" s="86" t="s">
        <v>25</v>
      </c>
      <c r="S45" s="87"/>
      <c r="T45" s="86" t="s">
        <v>24</v>
      </c>
      <c r="U45" s="87"/>
      <c r="V45" s="86" t="s">
        <v>25</v>
      </c>
      <c r="W45" s="87"/>
      <c r="X45" s="86" t="s">
        <v>24</v>
      </c>
      <c r="Y45" s="87"/>
      <c r="Z45" s="86" t="s">
        <v>25</v>
      </c>
      <c r="AA45" s="87"/>
    </row>
    <row r="46" spans="1:27" ht="64.900000000000006" customHeight="1" thickBot="1" x14ac:dyDescent="0.3">
      <c r="A46" s="102"/>
      <c r="B46" s="102"/>
      <c r="C46" s="102"/>
      <c r="D46" s="2" t="s">
        <v>66</v>
      </c>
      <c r="E46" s="18" t="s">
        <v>67</v>
      </c>
      <c r="F46" s="2" t="s">
        <v>66</v>
      </c>
      <c r="G46" s="18" t="s">
        <v>67</v>
      </c>
      <c r="H46" s="2" t="s">
        <v>66</v>
      </c>
      <c r="I46" s="18" t="s">
        <v>67</v>
      </c>
      <c r="J46" s="2" t="s">
        <v>66</v>
      </c>
      <c r="K46" s="18" t="s">
        <v>67</v>
      </c>
      <c r="L46" s="2" t="s">
        <v>66</v>
      </c>
      <c r="M46" s="18" t="s">
        <v>67</v>
      </c>
      <c r="N46" s="2" t="s">
        <v>66</v>
      </c>
      <c r="O46" s="18" t="s">
        <v>67</v>
      </c>
      <c r="P46" s="18" t="s">
        <v>69</v>
      </c>
      <c r="Q46" s="18" t="s">
        <v>67</v>
      </c>
      <c r="R46" s="18" t="s">
        <v>69</v>
      </c>
      <c r="S46" s="18" t="s">
        <v>67</v>
      </c>
      <c r="T46" s="18" t="s">
        <v>69</v>
      </c>
      <c r="U46" s="18" t="s">
        <v>67</v>
      </c>
      <c r="V46" s="18" t="s">
        <v>69</v>
      </c>
      <c r="W46" s="18" t="s">
        <v>67</v>
      </c>
      <c r="X46" s="18" t="s">
        <v>69</v>
      </c>
      <c r="Y46" s="18" t="s">
        <v>67</v>
      </c>
      <c r="Z46" s="18" t="s">
        <v>69</v>
      </c>
      <c r="AA46" s="18" t="s">
        <v>67</v>
      </c>
    </row>
    <row r="47" spans="1:27" ht="64.900000000000006" customHeight="1" thickBot="1" x14ac:dyDescent="0.3">
      <c r="A47" s="8" t="s">
        <v>1</v>
      </c>
      <c r="B47" s="14">
        <v>34231</v>
      </c>
      <c r="C47" s="11" t="s">
        <v>6</v>
      </c>
      <c r="D47" s="59"/>
      <c r="E47" s="31">
        <f>$B$47*D47</f>
        <v>0</v>
      </c>
      <c r="F47" s="59"/>
      <c r="G47" s="31">
        <f>$B$47*F47</f>
        <v>0</v>
      </c>
      <c r="H47" s="59"/>
      <c r="I47" s="31">
        <f>$B$47*H47</f>
        <v>0</v>
      </c>
      <c r="J47" s="59"/>
      <c r="K47" s="31">
        <f>$B$47*J47</f>
        <v>0</v>
      </c>
      <c r="L47" s="59"/>
      <c r="M47" s="31">
        <f>$B$47*L47</f>
        <v>0</v>
      </c>
      <c r="N47" s="59"/>
      <c r="O47" s="31">
        <f>$B$47*N47</f>
        <v>0</v>
      </c>
      <c r="P47" s="59"/>
      <c r="Q47" s="31">
        <f>$B$47*P47</f>
        <v>0</v>
      </c>
      <c r="R47" s="59"/>
      <c r="S47" s="31">
        <f>$B$47*R47</f>
        <v>0</v>
      </c>
      <c r="T47" s="59"/>
      <c r="U47" s="31">
        <f>$B$47*T47</f>
        <v>0</v>
      </c>
      <c r="V47" s="59"/>
      <c r="W47" s="31">
        <f>$B$47*V47</f>
        <v>0</v>
      </c>
      <c r="X47" s="59"/>
      <c r="Y47" s="31">
        <f>$B$47*X47</f>
        <v>0</v>
      </c>
      <c r="Z47" s="59"/>
      <c r="AA47" s="31">
        <f>$B$47*Z47</f>
        <v>0</v>
      </c>
    </row>
    <row r="48" spans="1:27" ht="64.900000000000006" customHeight="1" thickBot="1" x14ac:dyDescent="0.3">
      <c r="A48" s="8" t="s">
        <v>2</v>
      </c>
      <c r="B48" s="14">
        <v>11338</v>
      </c>
      <c r="C48" s="11" t="s">
        <v>6</v>
      </c>
      <c r="D48" s="59"/>
      <c r="E48" s="31">
        <f>$B$48*D48</f>
        <v>0</v>
      </c>
      <c r="F48" s="59"/>
      <c r="G48" s="31">
        <f>$B$48*F48</f>
        <v>0</v>
      </c>
      <c r="H48" s="59"/>
      <c r="I48" s="31">
        <f>$B$48*H48</f>
        <v>0</v>
      </c>
      <c r="J48" s="59"/>
      <c r="K48" s="31">
        <f>$B$48*J48</f>
        <v>0</v>
      </c>
      <c r="L48" s="59"/>
      <c r="M48" s="31">
        <f>$B$48*L48</f>
        <v>0</v>
      </c>
      <c r="N48" s="59"/>
      <c r="O48" s="31">
        <f>$B$48*N48</f>
        <v>0</v>
      </c>
      <c r="P48" s="59"/>
      <c r="Q48" s="31">
        <f>$B$48*P48</f>
        <v>0</v>
      </c>
      <c r="R48" s="59"/>
      <c r="S48" s="31">
        <f>$B$48*R48</f>
        <v>0</v>
      </c>
      <c r="T48" s="59"/>
      <c r="U48" s="31">
        <f>$B$48*T48</f>
        <v>0</v>
      </c>
      <c r="V48" s="59"/>
      <c r="W48" s="31">
        <f>$B$48*V48</f>
        <v>0</v>
      </c>
      <c r="X48" s="59"/>
      <c r="Y48" s="31">
        <f>$B$48*X48</f>
        <v>0</v>
      </c>
      <c r="Z48" s="59"/>
      <c r="AA48" s="31">
        <f>$B$48*Z48</f>
        <v>0</v>
      </c>
    </row>
    <row r="49" spans="1:27" ht="64.900000000000006" customHeight="1" thickBot="1" x14ac:dyDescent="0.3">
      <c r="A49" s="6" t="s">
        <v>3</v>
      </c>
      <c r="B49" s="14">
        <v>2858</v>
      </c>
      <c r="C49" s="11" t="s">
        <v>6</v>
      </c>
      <c r="D49" s="59"/>
      <c r="E49" s="31">
        <f>$B$49*D49</f>
        <v>0</v>
      </c>
      <c r="F49" s="59"/>
      <c r="G49" s="31">
        <f>$B$49*F49</f>
        <v>0</v>
      </c>
      <c r="H49" s="59"/>
      <c r="I49" s="31">
        <f>$B$49*H49</f>
        <v>0</v>
      </c>
      <c r="J49" s="59"/>
      <c r="K49" s="31">
        <f>$B$49*J49</f>
        <v>0</v>
      </c>
      <c r="L49" s="59"/>
      <c r="M49" s="31">
        <f>$B$49*L49</f>
        <v>0</v>
      </c>
      <c r="N49" s="59"/>
      <c r="O49" s="31">
        <f>$B$49*N49</f>
        <v>0</v>
      </c>
      <c r="P49" s="59"/>
      <c r="Q49" s="31">
        <f>$B$49*P49</f>
        <v>0</v>
      </c>
      <c r="R49" s="59"/>
      <c r="S49" s="31">
        <f>$B$49*R49</f>
        <v>0</v>
      </c>
      <c r="T49" s="59"/>
      <c r="U49" s="31">
        <f>$B$49*T49</f>
        <v>0</v>
      </c>
      <c r="V49" s="59"/>
      <c r="W49" s="31">
        <f>$B$49*V49</f>
        <v>0</v>
      </c>
      <c r="X49" s="59"/>
      <c r="Y49" s="31">
        <f>$B$49*X49</f>
        <v>0</v>
      </c>
      <c r="Z49" s="59"/>
      <c r="AA49" s="31">
        <f>$B$49*Z49</f>
        <v>0</v>
      </c>
    </row>
    <row r="50" spans="1:27" ht="64.900000000000006" customHeight="1" thickBot="1" x14ac:dyDescent="0.3">
      <c r="A50" s="6" t="s">
        <v>10</v>
      </c>
      <c r="B50" s="11">
        <v>512</v>
      </c>
      <c r="C50" s="11" t="s">
        <v>6</v>
      </c>
      <c r="D50" s="59"/>
      <c r="E50" s="31">
        <f>$B$50*D50</f>
        <v>0</v>
      </c>
      <c r="F50" s="59"/>
      <c r="G50" s="31">
        <f>$B$50*F50</f>
        <v>0</v>
      </c>
      <c r="H50" s="59"/>
      <c r="I50" s="31">
        <f>$B$50*H50</f>
        <v>0</v>
      </c>
      <c r="J50" s="59"/>
      <c r="K50" s="31">
        <f>$B$50*J50</f>
        <v>0</v>
      </c>
      <c r="L50" s="59"/>
      <c r="M50" s="31">
        <f>$B$50*L50</f>
        <v>0</v>
      </c>
      <c r="N50" s="59"/>
      <c r="O50" s="31">
        <f>$B$50*N50</f>
        <v>0</v>
      </c>
      <c r="P50" s="59"/>
      <c r="Q50" s="31">
        <f>$B$50*P50</f>
        <v>0</v>
      </c>
      <c r="R50" s="59"/>
      <c r="S50" s="31">
        <f>$B$50*R50</f>
        <v>0</v>
      </c>
      <c r="T50" s="59"/>
      <c r="U50" s="31">
        <f>$B$50*T50</f>
        <v>0</v>
      </c>
      <c r="V50" s="59"/>
      <c r="W50" s="31">
        <f>$B$50*V50</f>
        <v>0</v>
      </c>
      <c r="X50" s="59"/>
      <c r="Y50" s="31">
        <f>$B$50*X50</f>
        <v>0</v>
      </c>
      <c r="Z50" s="59"/>
      <c r="AA50" s="31">
        <f>$B$50*Z50</f>
        <v>0</v>
      </c>
    </row>
    <row r="51" spans="1:27" ht="64.900000000000006" customHeight="1" thickBot="1" x14ac:dyDescent="0.3">
      <c r="A51" s="6" t="s">
        <v>1</v>
      </c>
      <c r="B51" s="12">
        <v>5571248.1100000003</v>
      </c>
      <c r="C51" s="11" t="s">
        <v>9</v>
      </c>
      <c r="D51" s="59"/>
      <c r="E51" s="31">
        <f>$B$51*D51</f>
        <v>0</v>
      </c>
      <c r="F51" s="59"/>
      <c r="G51" s="31">
        <f>$B$51*F51</f>
        <v>0</v>
      </c>
      <c r="H51" s="59"/>
      <c r="I51" s="31">
        <f>$B$51*H51</f>
        <v>0</v>
      </c>
      <c r="J51" s="59"/>
      <c r="K51" s="31">
        <f>$B$51*J51</f>
        <v>0</v>
      </c>
      <c r="L51" s="59"/>
      <c r="M51" s="31">
        <f>$B$51*L51</f>
        <v>0</v>
      </c>
      <c r="N51" s="59"/>
      <c r="O51" s="31">
        <f>$B$51*N51</f>
        <v>0</v>
      </c>
      <c r="P51" s="59"/>
      <c r="Q51" s="31">
        <f>$B$51*P51</f>
        <v>0</v>
      </c>
      <c r="R51" s="59"/>
      <c r="S51" s="31">
        <f>$B$51*R51</f>
        <v>0</v>
      </c>
      <c r="T51" s="59"/>
      <c r="U51" s="31">
        <f>$B$51*T51</f>
        <v>0</v>
      </c>
      <c r="V51" s="59"/>
      <c r="W51" s="31">
        <f>$B$51*V51</f>
        <v>0</v>
      </c>
      <c r="X51" s="59"/>
      <c r="Y51" s="31">
        <f>$B$51*X51</f>
        <v>0</v>
      </c>
      <c r="Z51" s="59"/>
      <c r="AA51" s="31">
        <f>$B$51*Z51</f>
        <v>0</v>
      </c>
    </row>
    <row r="52" spans="1:27" ht="64.900000000000006" customHeight="1" thickBot="1" x14ac:dyDescent="0.3">
      <c r="A52" s="6" t="s">
        <v>2</v>
      </c>
      <c r="B52" s="12">
        <v>2107350</v>
      </c>
      <c r="C52" s="11" t="s">
        <v>9</v>
      </c>
      <c r="D52" s="59"/>
      <c r="E52" s="31">
        <f>$B$52*D52</f>
        <v>0</v>
      </c>
      <c r="F52" s="59"/>
      <c r="G52" s="31">
        <f>$B$52*F52</f>
        <v>0</v>
      </c>
      <c r="H52" s="59"/>
      <c r="I52" s="31">
        <f>$B$52*H52</f>
        <v>0</v>
      </c>
      <c r="J52" s="59"/>
      <c r="K52" s="31">
        <f>$B$52*J52</f>
        <v>0</v>
      </c>
      <c r="L52" s="59"/>
      <c r="M52" s="31">
        <f>$B$52*L52</f>
        <v>0</v>
      </c>
      <c r="N52" s="59"/>
      <c r="O52" s="31">
        <f>$B$52*N52</f>
        <v>0</v>
      </c>
      <c r="P52" s="59"/>
      <c r="Q52" s="31">
        <f>$B$52*P52</f>
        <v>0</v>
      </c>
      <c r="R52" s="59"/>
      <c r="S52" s="31">
        <f>$B$52*R52</f>
        <v>0</v>
      </c>
      <c r="T52" s="59"/>
      <c r="U52" s="31">
        <f>$B$52*T52</f>
        <v>0</v>
      </c>
      <c r="V52" s="59"/>
      <c r="W52" s="31">
        <f>$B$52*V52</f>
        <v>0</v>
      </c>
      <c r="X52" s="59"/>
      <c r="Y52" s="31">
        <f>$B$52*X52</f>
        <v>0</v>
      </c>
      <c r="Z52" s="59"/>
      <c r="AA52" s="31">
        <f>$B$52*Z52</f>
        <v>0</v>
      </c>
    </row>
    <row r="53" spans="1:27" ht="64.900000000000006" customHeight="1" thickBot="1" x14ac:dyDescent="0.3">
      <c r="A53" s="6" t="s">
        <v>3</v>
      </c>
      <c r="B53" s="12">
        <v>568252</v>
      </c>
      <c r="C53" s="11" t="s">
        <v>9</v>
      </c>
      <c r="D53" s="59"/>
      <c r="E53" s="31">
        <f>$B$53*D53</f>
        <v>0</v>
      </c>
      <c r="F53" s="59"/>
      <c r="G53" s="31">
        <f>$B$53*F53</f>
        <v>0</v>
      </c>
      <c r="H53" s="59"/>
      <c r="I53" s="31">
        <f>$B$53*H53</f>
        <v>0</v>
      </c>
      <c r="J53" s="59"/>
      <c r="K53" s="31">
        <f>$B$53*J53</f>
        <v>0</v>
      </c>
      <c r="L53" s="59"/>
      <c r="M53" s="31">
        <f>$B$53*L53</f>
        <v>0</v>
      </c>
      <c r="N53" s="59"/>
      <c r="O53" s="31">
        <f>$B$53*N53</f>
        <v>0</v>
      </c>
      <c r="P53" s="59"/>
      <c r="Q53" s="31">
        <f>$B$53*P53</f>
        <v>0</v>
      </c>
      <c r="R53" s="59"/>
      <c r="S53" s="31">
        <f>$B$53*R53</f>
        <v>0</v>
      </c>
      <c r="T53" s="59"/>
      <c r="U53" s="31">
        <f>$B$53*T53</f>
        <v>0</v>
      </c>
      <c r="V53" s="59"/>
      <c r="W53" s="31">
        <f>$B$53*V53</f>
        <v>0</v>
      </c>
      <c r="X53" s="59"/>
      <c r="Y53" s="31">
        <f>$B$53*X53</f>
        <v>0</v>
      </c>
      <c r="Z53" s="59"/>
      <c r="AA53" s="31">
        <f>$B$53*Z53</f>
        <v>0</v>
      </c>
    </row>
    <row r="54" spans="1:27" ht="64.900000000000006" customHeight="1" thickBot="1" x14ac:dyDescent="0.3">
      <c r="A54" s="3" t="s">
        <v>10</v>
      </c>
      <c r="B54" s="17">
        <v>183097</v>
      </c>
      <c r="C54" s="53" t="s">
        <v>9</v>
      </c>
      <c r="D54" s="59"/>
      <c r="E54" s="31">
        <f>$B$54*D54</f>
        <v>0</v>
      </c>
      <c r="F54" s="59"/>
      <c r="G54" s="31">
        <f>$B$54*F54</f>
        <v>0</v>
      </c>
      <c r="H54" s="59"/>
      <c r="I54" s="31">
        <f>$B$54*H54</f>
        <v>0</v>
      </c>
      <c r="J54" s="59"/>
      <c r="K54" s="31">
        <f>$B$54*J54</f>
        <v>0</v>
      </c>
      <c r="L54" s="59"/>
      <c r="M54" s="31">
        <f>$B$54*L54</f>
        <v>0</v>
      </c>
      <c r="N54" s="59"/>
      <c r="O54" s="31">
        <f>$B$54*N54</f>
        <v>0</v>
      </c>
      <c r="P54" s="59"/>
      <c r="Q54" s="31">
        <f>$B$54*P54</f>
        <v>0</v>
      </c>
      <c r="R54" s="59"/>
      <c r="S54" s="31">
        <f>$B$54*R54</f>
        <v>0</v>
      </c>
      <c r="T54" s="59"/>
      <c r="U54" s="31">
        <f>$B$54*T54</f>
        <v>0</v>
      </c>
      <c r="V54" s="59"/>
      <c r="W54" s="31">
        <f>$B$54*V54</f>
        <v>0</v>
      </c>
      <c r="X54" s="59"/>
      <c r="Y54" s="31">
        <f>$B$54*X54</f>
        <v>0</v>
      </c>
      <c r="Z54" s="59"/>
      <c r="AA54" s="31">
        <f>$B$54*Z54</f>
        <v>0</v>
      </c>
    </row>
    <row r="55" spans="1:27" ht="64.900000000000006" customHeight="1" thickBot="1" x14ac:dyDescent="0.3">
      <c r="A55" s="10" t="s">
        <v>74</v>
      </c>
      <c r="B55" s="29"/>
      <c r="C55" s="53"/>
      <c r="D55" s="32"/>
      <c r="E55" s="31">
        <f>SUM(E47:E54)</f>
        <v>0</v>
      </c>
      <c r="F55" s="33"/>
      <c r="G55" s="31">
        <f>SUM(G47:G54)</f>
        <v>0</v>
      </c>
      <c r="H55" s="33"/>
      <c r="I55" s="31">
        <f>SUM(I47:I54)</f>
        <v>0</v>
      </c>
      <c r="J55" s="33"/>
      <c r="K55" s="31">
        <f>SUM(K47:K54)</f>
        <v>0</v>
      </c>
      <c r="L55" s="33"/>
      <c r="M55" s="31">
        <f>SUM(M47:M54)</f>
        <v>0</v>
      </c>
      <c r="N55" s="33"/>
      <c r="O55" s="31">
        <f>SUM(O47:O54)</f>
        <v>0</v>
      </c>
      <c r="P55" s="33"/>
      <c r="Q55" s="31">
        <f>SUM(Q47:Q54)</f>
        <v>0</v>
      </c>
      <c r="R55" s="33"/>
      <c r="S55" s="31">
        <f>SUM(S47:S54)</f>
        <v>0</v>
      </c>
      <c r="T55" s="33"/>
      <c r="U55" s="31">
        <f>SUM(U47:U54)</f>
        <v>0</v>
      </c>
      <c r="V55" s="33"/>
      <c r="W55" s="31">
        <f>SUM(W47:W54)</f>
        <v>0</v>
      </c>
      <c r="X55" s="33"/>
      <c r="Y55" s="31">
        <f>SUM(Y47:Y54)</f>
        <v>0</v>
      </c>
      <c r="Z55" s="33"/>
      <c r="AA55" s="31">
        <f>SUM(AA47:AA54)</f>
        <v>0</v>
      </c>
    </row>
    <row r="56" spans="1:27" ht="64.900000000000006" customHeight="1" thickBot="1" x14ac:dyDescent="0.3">
      <c r="A56" s="20"/>
      <c r="B56" s="21"/>
      <c r="C56" s="21"/>
      <c r="D56" s="22"/>
      <c r="E56" s="22"/>
      <c r="F56" s="22"/>
      <c r="G56" s="22"/>
      <c r="H56" s="22"/>
      <c r="I56" s="22"/>
      <c r="J56" s="22"/>
      <c r="K56" s="22"/>
      <c r="L56" s="22"/>
      <c r="M56" s="22"/>
      <c r="N56" s="22"/>
      <c r="O56" s="22"/>
      <c r="P56" s="22"/>
      <c r="Q56" s="22"/>
      <c r="R56" s="22"/>
      <c r="S56" s="22"/>
      <c r="T56" s="22"/>
      <c r="U56" s="22"/>
      <c r="V56" s="22"/>
      <c r="W56" s="22"/>
      <c r="X56" s="22"/>
      <c r="Y56" s="22"/>
      <c r="Z56" s="22"/>
      <c r="AA56" s="22"/>
    </row>
    <row r="57" spans="1:27" ht="64.900000000000006" customHeight="1" thickBot="1" x14ac:dyDescent="0.3">
      <c r="A57" s="103"/>
      <c r="B57" s="104"/>
      <c r="C57" s="105"/>
      <c r="D57" s="93" t="s">
        <v>31</v>
      </c>
      <c r="E57" s="94"/>
      <c r="F57" s="94"/>
      <c r="G57" s="94"/>
      <c r="H57" s="94"/>
      <c r="I57" s="94"/>
      <c r="J57" s="94"/>
      <c r="K57" s="94"/>
      <c r="L57" s="94"/>
      <c r="M57" s="94"/>
      <c r="N57" s="94"/>
      <c r="O57" s="95"/>
      <c r="P57" s="90" t="s">
        <v>68</v>
      </c>
      <c r="Q57" s="91"/>
      <c r="R57" s="91"/>
      <c r="S57" s="92"/>
      <c r="T57" s="90" t="s">
        <v>70</v>
      </c>
      <c r="U57" s="91"/>
      <c r="V57" s="91"/>
      <c r="W57" s="92"/>
      <c r="X57" s="90" t="s">
        <v>71</v>
      </c>
      <c r="Y57" s="91"/>
      <c r="Z57" s="91"/>
      <c r="AA57" s="92"/>
    </row>
    <row r="58" spans="1:27" ht="64.900000000000006" customHeight="1" thickBot="1" x14ac:dyDescent="0.3">
      <c r="A58" s="101" t="s">
        <v>11</v>
      </c>
      <c r="B58" s="101" t="s">
        <v>81</v>
      </c>
      <c r="C58" s="101" t="s">
        <v>5</v>
      </c>
      <c r="D58" s="86" t="s">
        <v>24</v>
      </c>
      <c r="E58" s="87"/>
      <c r="F58" s="86" t="s">
        <v>25</v>
      </c>
      <c r="G58" s="87"/>
      <c r="H58" s="86" t="s">
        <v>26</v>
      </c>
      <c r="I58" s="87"/>
      <c r="J58" s="86" t="s">
        <v>27</v>
      </c>
      <c r="K58" s="87"/>
      <c r="L58" s="86" t="s">
        <v>28</v>
      </c>
      <c r="M58" s="87"/>
      <c r="N58" s="86" t="s">
        <v>29</v>
      </c>
      <c r="O58" s="87"/>
      <c r="P58" s="86" t="s">
        <v>24</v>
      </c>
      <c r="Q58" s="87"/>
      <c r="R58" s="86" t="s">
        <v>25</v>
      </c>
      <c r="S58" s="87"/>
      <c r="T58" s="86" t="s">
        <v>24</v>
      </c>
      <c r="U58" s="87"/>
      <c r="V58" s="86" t="s">
        <v>25</v>
      </c>
      <c r="W58" s="87"/>
      <c r="X58" s="86" t="s">
        <v>24</v>
      </c>
      <c r="Y58" s="87"/>
      <c r="Z58" s="86" t="s">
        <v>25</v>
      </c>
      <c r="AA58" s="87"/>
    </row>
    <row r="59" spans="1:27" ht="64.900000000000006" customHeight="1" thickBot="1" x14ac:dyDescent="0.3">
      <c r="A59" s="102"/>
      <c r="B59" s="102"/>
      <c r="C59" s="102"/>
      <c r="D59" s="2" t="s">
        <v>66</v>
      </c>
      <c r="E59" s="18" t="s">
        <v>67</v>
      </c>
      <c r="F59" s="2" t="s">
        <v>66</v>
      </c>
      <c r="G59" s="18" t="s">
        <v>67</v>
      </c>
      <c r="H59" s="2" t="s">
        <v>66</v>
      </c>
      <c r="I59" s="18" t="s">
        <v>67</v>
      </c>
      <c r="J59" s="2" t="s">
        <v>66</v>
      </c>
      <c r="K59" s="18" t="s">
        <v>67</v>
      </c>
      <c r="L59" s="2" t="s">
        <v>66</v>
      </c>
      <c r="M59" s="18" t="s">
        <v>67</v>
      </c>
      <c r="N59" s="2" t="s">
        <v>66</v>
      </c>
      <c r="O59" s="18" t="s">
        <v>67</v>
      </c>
      <c r="P59" s="18" t="s">
        <v>69</v>
      </c>
      <c r="Q59" s="18" t="s">
        <v>67</v>
      </c>
      <c r="R59" s="18" t="s">
        <v>69</v>
      </c>
      <c r="S59" s="18" t="s">
        <v>67</v>
      </c>
      <c r="T59" s="18" t="s">
        <v>69</v>
      </c>
      <c r="U59" s="18" t="s">
        <v>67</v>
      </c>
      <c r="V59" s="18" t="s">
        <v>69</v>
      </c>
      <c r="W59" s="18" t="s">
        <v>67</v>
      </c>
      <c r="X59" s="18" t="s">
        <v>69</v>
      </c>
      <c r="Y59" s="18" t="s">
        <v>67</v>
      </c>
      <c r="Z59" s="18" t="s">
        <v>69</v>
      </c>
      <c r="AA59" s="18" t="s">
        <v>67</v>
      </c>
    </row>
    <row r="60" spans="1:27" ht="64.900000000000006" customHeight="1" thickBot="1" x14ac:dyDescent="0.3">
      <c r="A60" s="6" t="s">
        <v>12</v>
      </c>
      <c r="B60" s="11">
        <v>207</v>
      </c>
      <c r="C60" s="11" t="s">
        <v>6</v>
      </c>
      <c r="D60" s="59"/>
      <c r="E60" s="31">
        <f>$B$60*D60</f>
        <v>0</v>
      </c>
      <c r="F60" s="59"/>
      <c r="G60" s="31">
        <f>$B$60*F60</f>
        <v>0</v>
      </c>
      <c r="H60" s="59"/>
      <c r="I60" s="31">
        <f>$B$60*H60</f>
        <v>0</v>
      </c>
      <c r="J60" s="59"/>
      <c r="K60" s="31">
        <f>$B$60*J60</f>
        <v>0</v>
      </c>
      <c r="L60" s="59"/>
      <c r="M60" s="31">
        <f>$B$60*L60</f>
        <v>0</v>
      </c>
      <c r="N60" s="59"/>
      <c r="O60" s="31">
        <f>$B$60*N60</f>
        <v>0</v>
      </c>
      <c r="P60" s="59"/>
      <c r="Q60" s="31">
        <f>$B$60*P60</f>
        <v>0</v>
      </c>
      <c r="R60" s="59"/>
      <c r="S60" s="31">
        <f>$B$60*R60</f>
        <v>0</v>
      </c>
      <c r="T60" s="59"/>
      <c r="U60" s="31">
        <f>$B$60*T60</f>
        <v>0</v>
      </c>
      <c r="V60" s="59"/>
      <c r="W60" s="31">
        <f>$B$60*V60</f>
        <v>0</v>
      </c>
      <c r="X60" s="59"/>
      <c r="Y60" s="31">
        <f>$B$60*X60</f>
        <v>0</v>
      </c>
      <c r="Z60" s="59"/>
      <c r="AA60" s="31">
        <f>$B$60*Z60</f>
        <v>0</v>
      </c>
    </row>
    <row r="61" spans="1:27" ht="64.900000000000006" customHeight="1" thickBot="1" x14ac:dyDescent="0.3">
      <c r="A61" s="6" t="s">
        <v>13</v>
      </c>
      <c r="B61" s="11">
        <v>115</v>
      </c>
      <c r="C61" s="11" t="s">
        <v>6</v>
      </c>
      <c r="D61" s="59"/>
      <c r="E61" s="31">
        <f>$B$61*D61</f>
        <v>0</v>
      </c>
      <c r="F61" s="59"/>
      <c r="G61" s="31">
        <f>$B$61*F61</f>
        <v>0</v>
      </c>
      <c r="H61" s="59"/>
      <c r="I61" s="31">
        <f>$B$61*H61</f>
        <v>0</v>
      </c>
      <c r="J61" s="59"/>
      <c r="K61" s="31">
        <f>$B$61*J61</f>
        <v>0</v>
      </c>
      <c r="L61" s="59"/>
      <c r="M61" s="31">
        <f>$B$61*L61</f>
        <v>0</v>
      </c>
      <c r="N61" s="59"/>
      <c r="O61" s="31">
        <f>$B$61*N61</f>
        <v>0</v>
      </c>
      <c r="P61" s="59"/>
      <c r="Q61" s="31">
        <f>$B$61*P61</f>
        <v>0</v>
      </c>
      <c r="R61" s="59"/>
      <c r="S61" s="31">
        <f>$B$61*R61</f>
        <v>0</v>
      </c>
      <c r="T61" s="59"/>
      <c r="U61" s="31">
        <f>$B$61*T61</f>
        <v>0</v>
      </c>
      <c r="V61" s="59"/>
      <c r="W61" s="31">
        <f>$B$61*V61</f>
        <v>0</v>
      </c>
      <c r="X61" s="59"/>
      <c r="Y61" s="31">
        <f>$B$61*X61</f>
        <v>0</v>
      </c>
      <c r="Z61" s="59"/>
      <c r="AA61" s="31">
        <f>$B$61*Z61</f>
        <v>0</v>
      </c>
    </row>
    <row r="62" spans="1:27" ht="64.900000000000006" customHeight="1" thickBot="1" x14ac:dyDescent="0.3">
      <c r="A62" s="6" t="s">
        <v>14</v>
      </c>
      <c r="B62" s="11">
        <v>5</v>
      </c>
      <c r="C62" s="11" t="s">
        <v>6</v>
      </c>
      <c r="D62" s="59"/>
      <c r="E62" s="31">
        <f>$B$62*D62</f>
        <v>0</v>
      </c>
      <c r="F62" s="59"/>
      <c r="G62" s="31">
        <f>$B$62*F62</f>
        <v>0</v>
      </c>
      <c r="H62" s="59"/>
      <c r="I62" s="31">
        <f>$B$62*H62</f>
        <v>0</v>
      </c>
      <c r="J62" s="59"/>
      <c r="K62" s="31">
        <f>$B$62*J62</f>
        <v>0</v>
      </c>
      <c r="L62" s="59"/>
      <c r="M62" s="31">
        <f>$B$62*L62</f>
        <v>0</v>
      </c>
      <c r="N62" s="59"/>
      <c r="O62" s="31">
        <f>$B$62*N62</f>
        <v>0</v>
      </c>
      <c r="P62" s="59"/>
      <c r="Q62" s="31">
        <f>$B$62*P62</f>
        <v>0</v>
      </c>
      <c r="R62" s="59"/>
      <c r="S62" s="31">
        <f>$B$62*R62</f>
        <v>0</v>
      </c>
      <c r="T62" s="59"/>
      <c r="U62" s="31">
        <f>$B$62*T62</f>
        <v>0</v>
      </c>
      <c r="V62" s="59"/>
      <c r="W62" s="31">
        <f>$B$62*V62</f>
        <v>0</v>
      </c>
      <c r="X62" s="59"/>
      <c r="Y62" s="31">
        <f>$B$62*X62</f>
        <v>0</v>
      </c>
      <c r="Z62" s="59"/>
      <c r="AA62" s="31">
        <f>$B$62*Z62</f>
        <v>0</v>
      </c>
    </row>
    <row r="63" spans="1:27" ht="64.900000000000006" customHeight="1" thickBot="1" x14ac:dyDescent="0.3">
      <c r="A63" s="6" t="s">
        <v>12</v>
      </c>
      <c r="B63" s="12">
        <v>23328</v>
      </c>
      <c r="C63" s="11" t="s">
        <v>9</v>
      </c>
      <c r="D63" s="59"/>
      <c r="E63" s="31">
        <f>$B$63*D63</f>
        <v>0</v>
      </c>
      <c r="F63" s="59"/>
      <c r="G63" s="31">
        <f>$B$63*F63</f>
        <v>0</v>
      </c>
      <c r="H63" s="59"/>
      <c r="I63" s="31">
        <f>$B$63*H63</f>
        <v>0</v>
      </c>
      <c r="J63" s="59"/>
      <c r="K63" s="31">
        <f>$B$63*J63</f>
        <v>0</v>
      </c>
      <c r="L63" s="59"/>
      <c r="M63" s="31">
        <f>$B$63*L63</f>
        <v>0</v>
      </c>
      <c r="N63" s="59"/>
      <c r="O63" s="31">
        <f>$B$63*N63</f>
        <v>0</v>
      </c>
      <c r="P63" s="59"/>
      <c r="Q63" s="31">
        <f>$B$63*P63</f>
        <v>0</v>
      </c>
      <c r="R63" s="59"/>
      <c r="S63" s="31">
        <f>$B$63*R63</f>
        <v>0</v>
      </c>
      <c r="T63" s="59"/>
      <c r="U63" s="31">
        <f>$B$63*T63</f>
        <v>0</v>
      </c>
      <c r="V63" s="59"/>
      <c r="W63" s="31">
        <f>$B$63*V63</f>
        <v>0</v>
      </c>
      <c r="X63" s="59"/>
      <c r="Y63" s="31">
        <f>$B$63*X63</f>
        <v>0</v>
      </c>
      <c r="Z63" s="59"/>
      <c r="AA63" s="31">
        <f>$B$63*Z63</f>
        <v>0</v>
      </c>
    </row>
    <row r="64" spans="1:27" ht="64.900000000000006" customHeight="1" thickBot="1" x14ac:dyDescent="0.3">
      <c r="A64" s="6" t="s">
        <v>13</v>
      </c>
      <c r="B64" s="12">
        <v>9759</v>
      </c>
      <c r="C64" s="11" t="s">
        <v>9</v>
      </c>
      <c r="D64" s="59"/>
      <c r="E64" s="31">
        <f>$B$64*D64</f>
        <v>0</v>
      </c>
      <c r="F64" s="59"/>
      <c r="G64" s="31">
        <f>$B$64*F64</f>
        <v>0</v>
      </c>
      <c r="H64" s="59"/>
      <c r="I64" s="31">
        <f>$B$64*H64</f>
        <v>0</v>
      </c>
      <c r="J64" s="59"/>
      <c r="K64" s="31">
        <f>$B$64*J64</f>
        <v>0</v>
      </c>
      <c r="L64" s="59"/>
      <c r="M64" s="31">
        <f>$B$64*L64</f>
        <v>0</v>
      </c>
      <c r="N64" s="59"/>
      <c r="O64" s="31">
        <f>$B$64*N64</f>
        <v>0</v>
      </c>
      <c r="P64" s="59"/>
      <c r="Q64" s="31">
        <f>$B$64*P64</f>
        <v>0</v>
      </c>
      <c r="R64" s="59"/>
      <c r="S64" s="31">
        <f>$B$64*R64</f>
        <v>0</v>
      </c>
      <c r="T64" s="59"/>
      <c r="U64" s="31">
        <f>$B$64*T64</f>
        <v>0</v>
      </c>
      <c r="V64" s="59"/>
      <c r="W64" s="31">
        <f>$B$64*V64</f>
        <v>0</v>
      </c>
      <c r="X64" s="59"/>
      <c r="Y64" s="31">
        <f>$B$64*X64</f>
        <v>0</v>
      </c>
      <c r="Z64" s="59"/>
      <c r="AA64" s="31">
        <f>$B$64*Z64</f>
        <v>0</v>
      </c>
    </row>
    <row r="65" spans="1:27" ht="64.900000000000006" customHeight="1" thickBot="1" x14ac:dyDescent="0.3">
      <c r="A65" s="6" t="s">
        <v>14</v>
      </c>
      <c r="B65" s="12">
        <v>477</v>
      </c>
      <c r="C65" s="11" t="s">
        <v>9</v>
      </c>
      <c r="D65" s="59"/>
      <c r="E65" s="31">
        <f>$B$65*D65</f>
        <v>0</v>
      </c>
      <c r="F65" s="59"/>
      <c r="G65" s="31">
        <f>$B$65*F65</f>
        <v>0</v>
      </c>
      <c r="H65" s="59"/>
      <c r="I65" s="31">
        <f>$B$65*H65</f>
        <v>0</v>
      </c>
      <c r="J65" s="59"/>
      <c r="K65" s="31">
        <f>$B$65*J65</f>
        <v>0</v>
      </c>
      <c r="L65" s="59"/>
      <c r="M65" s="31">
        <f>$B$65*L65</f>
        <v>0</v>
      </c>
      <c r="N65" s="59"/>
      <c r="O65" s="31">
        <f>$B$65*N65</f>
        <v>0</v>
      </c>
      <c r="P65" s="59"/>
      <c r="Q65" s="31">
        <f>$B$65*P65</f>
        <v>0</v>
      </c>
      <c r="R65" s="59"/>
      <c r="S65" s="31">
        <f>$B$65*R65</f>
        <v>0</v>
      </c>
      <c r="T65" s="59"/>
      <c r="U65" s="31">
        <f>$B$65*T65</f>
        <v>0</v>
      </c>
      <c r="V65" s="59"/>
      <c r="W65" s="31">
        <f>$B$65*V65</f>
        <v>0</v>
      </c>
      <c r="X65" s="59"/>
      <c r="Y65" s="31">
        <f>$B$65*X65</f>
        <v>0</v>
      </c>
      <c r="Z65" s="59"/>
      <c r="AA65" s="31">
        <f>$B$65*Z65</f>
        <v>0</v>
      </c>
    </row>
    <row r="66" spans="1:27" ht="64.900000000000006" customHeight="1" thickBot="1" x14ac:dyDescent="0.3">
      <c r="A66" s="10" t="s">
        <v>76</v>
      </c>
      <c r="B66" s="29"/>
      <c r="C66" s="53"/>
      <c r="D66" s="32"/>
      <c r="E66" s="31">
        <f>SUM(E60:E65)</f>
        <v>0</v>
      </c>
      <c r="F66" s="32"/>
      <c r="G66" s="31">
        <f>SUM(G60:G65)</f>
        <v>0</v>
      </c>
      <c r="H66" s="32"/>
      <c r="I66" s="31">
        <f>SUM(I60:I65)</f>
        <v>0</v>
      </c>
      <c r="J66" s="32"/>
      <c r="K66" s="31">
        <f>SUM(K60:K65)</f>
        <v>0</v>
      </c>
      <c r="L66" s="32"/>
      <c r="M66" s="31">
        <f>SUM(M60:M65)</f>
        <v>0</v>
      </c>
      <c r="N66" s="32"/>
      <c r="O66" s="31">
        <f>SUM(O60:O65)</f>
        <v>0</v>
      </c>
      <c r="P66" s="32"/>
      <c r="Q66" s="31">
        <f>SUM(Q60:Q65)</f>
        <v>0</v>
      </c>
      <c r="R66" s="32"/>
      <c r="S66" s="31">
        <f>SUM(S60:S65)</f>
        <v>0</v>
      </c>
      <c r="T66" s="32"/>
      <c r="U66" s="31">
        <f>SUM(U60:U65)</f>
        <v>0</v>
      </c>
      <c r="V66" s="32"/>
      <c r="W66" s="31">
        <f>SUM(W60:W65)</f>
        <v>0</v>
      </c>
      <c r="X66" s="32"/>
      <c r="Y66" s="31">
        <f>SUM(Y60:Y65)</f>
        <v>0</v>
      </c>
      <c r="Z66" s="32"/>
      <c r="AA66" s="31">
        <f>SUM(AA60:AA65)</f>
        <v>0</v>
      </c>
    </row>
    <row r="67" spans="1:27" ht="64.900000000000006" customHeight="1" thickBot="1" x14ac:dyDescent="0.3">
      <c r="A67" s="20"/>
      <c r="B67" s="21"/>
      <c r="C67" s="21"/>
      <c r="D67" s="22"/>
      <c r="E67" s="22"/>
      <c r="F67" s="22"/>
      <c r="G67" s="22"/>
      <c r="H67" s="22"/>
      <c r="I67" s="22"/>
      <c r="J67" s="22"/>
      <c r="K67" s="22"/>
      <c r="L67" s="22"/>
      <c r="M67" s="22"/>
      <c r="N67" s="22"/>
      <c r="O67" s="22"/>
      <c r="P67" s="22"/>
      <c r="Q67" s="22"/>
      <c r="R67" s="22"/>
      <c r="S67" s="22"/>
      <c r="T67" s="22"/>
      <c r="U67" s="22"/>
      <c r="V67" s="22"/>
      <c r="W67" s="22"/>
      <c r="X67" s="22"/>
      <c r="Y67" s="22"/>
      <c r="Z67" s="22"/>
      <c r="AA67" s="22"/>
    </row>
    <row r="68" spans="1:27" ht="64.900000000000006" customHeight="1" thickBot="1" x14ac:dyDescent="0.3">
      <c r="A68" s="103"/>
      <c r="B68" s="104"/>
      <c r="C68" s="105"/>
      <c r="D68" s="93" t="s">
        <v>31</v>
      </c>
      <c r="E68" s="94"/>
      <c r="F68" s="94"/>
      <c r="G68" s="94"/>
      <c r="H68" s="94"/>
      <c r="I68" s="94"/>
      <c r="J68" s="94"/>
      <c r="K68" s="94"/>
      <c r="L68" s="94"/>
      <c r="M68" s="94"/>
      <c r="N68" s="94"/>
      <c r="O68" s="95"/>
      <c r="P68" s="90" t="s">
        <v>68</v>
      </c>
      <c r="Q68" s="91"/>
      <c r="R68" s="91"/>
      <c r="S68" s="92"/>
      <c r="T68" s="90" t="s">
        <v>70</v>
      </c>
      <c r="U68" s="91"/>
      <c r="V68" s="91"/>
      <c r="W68" s="92"/>
      <c r="X68" s="90" t="s">
        <v>71</v>
      </c>
      <c r="Y68" s="91"/>
      <c r="Z68" s="91"/>
      <c r="AA68" s="92"/>
    </row>
    <row r="69" spans="1:27" ht="64.900000000000006" customHeight="1" thickBot="1" x14ac:dyDescent="0.3">
      <c r="A69" s="101" t="s">
        <v>64</v>
      </c>
      <c r="B69" s="101" t="s">
        <v>81</v>
      </c>
      <c r="C69" s="101" t="s">
        <v>5</v>
      </c>
      <c r="D69" s="86" t="s">
        <v>24</v>
      </c>
      <c r="E69" s="87"/>
      <c r="F69" s="86" t="s">
        <v>25</v>
      </c>
      <c r="G69" s="87"/>
      <c r="H69" s="86" t="s">
        <v>26</v>
      </c>
      <c r="I69" s="87"/>
      <c r="J69" s="86" t="s">
        <v>27</v>
      </c>
      <c r="K69" s="87"/>
      <c r="L69" s="86" t="s">
        <v>28</v>
      </c>
      <c r="M69" s="87"/>
      <c r="N69" s="86" t="s">
        <v>29</v>
      </c>
      <c r="O69" s="87"/>
      <c r="P69" s="86" t="s">
        <v>24</v>
      </c>
      <c r="Q69" s="87"/>
      <c r="R69" s="86" t="s">
        <v>25</v>
      </c>
      <c r="S69" s="87"/>
      <c r="T69" s="86" t="s">
        <v>24</v>
      </c>
      <c r="U69" s="87"/>
      <c r="V69" s="86" t="s">
        <v>25</v>
      </c>
      <c r="W69" s="87"/>
      <c r="X69" s="86" t="s">
        <v>24</v>
      </c>
      <c r="Y69" s="87"/>
      <c r="Z69" s="86" t="s">
        <v>25</v>
      </c>
      <c r="AA69" s="87"/>
    </row>
    <row r="70" spans="1:27" ht="64.900000000000006" customHeight="1" thickBot="1" x14ac:dyDescent="0.3">
      <c r="A70" s="102"/>
      <c r="B70" s="102"/>
      <c r="C70" s="102"/>
      <c r="D70" s="2" t="s">
        <v>66</v>
      </c>
      <c r="E70" s="18" t="s">
        <v>67</v>
      </c>
      <c r="F70" s="2" t="s">
        <v>66</v>
      </c>
      <c r="G70" s="18" t="s">
        <v>67</v>
      </c>
      <c r="H70" s="2" t="s">
        <v>66</v>
      </c>
      <c r="I70" s="18" t="s">
        <v>67</v>
      </c>
      <c r="J70" s="2" t="s">
        <v>66</v>
      </c>
      <c r="K70" s="18" t="s">
        <v>67</v>
      </c>
      <c r="L70" s="2" t="s">
        <v>66</v>
      </c>
      <c r="M70" s="18" t="s">
        <v>67</v>
      </c>
      <c r="N70" s="2" t="s">
        <v>66</v>
      </c>
      <c r="O70" s="18" t="s">
        <v>67</v>
      </c>
      <c r="P70" s="18" t="s">
        <v>69</v>
      </c>
      <c r="Q70" s="18" t="s">
        <v>67</v>
      </c>
      <c r="R70" s="18" t="s">
        <v>69</v>
      </c>
      <c r="S70" s="18" t="s">
        <v>67</v>
      </c>
      <c r="T70" s="18" t="s">
        <v>69</v>
      </c>
      <c r="U70" s="18" t="s">
        <v>67</v>
      </c>
      <c r="V70" s="18" t="s">
        <v>69</v>
      </c>
      <c r="W70" s="18" t="s">
        <v>67</v>
      </c>
      <c r="X70" s="18" t="s">
        <v>69</v>
      </c>
      <c r="Y70" s="18" t="s">
        <v>67</v>
      </c>
      <c r="Z70" s="18" t="s">
        <v>69</v>
      </c>
      <c r="AA70" s="18" t="s">
        <v>67</v>
      </c>
    </row>
    <row r="71" spans="1:27" ht="64.900000000000006" customHeight="1" thickBot="1" x14ac:dyDescent="0.3">
      <c r="A71" s="6" t="s">
        <v>15</v>
      </c>
      <c r="B71" s="11">
        <v>1</v>
      </c>
      <c r="C71" s="11" t="s">
        <v>6</v>
      </c>
      <c r="D71" s="59"/>
      <c r="E71" s="31">
        <f>$B$71*D71</f>
        <v>0</v>
      </c>
      <c r="F71" s="59"/>
      <c r="G71" s="31">
        <f>$B$71*F71</f>
        <v>0</v>
      </c>
      <c r="H71" s="59"/>
      <c r="I71" s="31">
        <f>$B$71*H71</f>
        <v>0</v>
      </c>
      <c r="J71" s="59"/>
      <c r="K71" s="31">
        <f>$B$71*J71</f>
        <v>0</v>
      </c>
      <c r="L71" s="59"/>
      <c r="M71" s="31">
        <f>$B$71*L71</f>
        <v>0</v>
      </c>
      <c r="N71" s="59"/>
      <c r="O71" s="31">
        <f>$B$71*N71</f>
        <v>0</v>
      </c>
      <c r="P71" s="59"/>
      <c r="Q71" s="31">
        <f>$B$71*P71</f>
        <v>0</v>
      </c>
      <c r="R71" s="59"/>
      <c r="S71" s="31">
        <f>$B$71*R71</f>
        <v>0</v>
      </c>
      <c r="T71" s="59"/>
      <c r="U71" s="31">
        <f>$B$71*T71</f>
        <v>0</v>
      </c>
      <c r="V71" s="59"/>
      <c r="W71" s="31">
        <f>$B$71*V71</f>
        <v>0</v>
      </c>
      <c r="X71" s="59"/>
      <c r="Y71" s="31">
        <f>$B$71*X71</f>
        <v>0</v>
      </c>
      <c r="Z71" s="59"/>
      <c r="AA71" s="31">
        <f>$B$71*Z71</f>
        <v>0</v>
      </c>
    </row>
    <row r="72" spans="1:27" ht="64.900000000000006" customHeight="1" thickBot="1" x14ac:dyDescent="0.3">
      <c r="A72" s="6" t="s">
        <v>16</v>
      </c>
      <c r="B72" s="11">
        <v>11</v>
      </c>
      <c r="C72" s="11" t="s">
        <v>6</v>
      </c>
      <c r="D72" s="59"/>
      <c r="E72" s="31">
        <f>$B$72*D72</f>
        <v>0</v>
      </c>
      <c r="F72" s="59"/>
      <c r="G72" s="31">
        <f>$B$72*F72</f>
        <v>0</v>
      </c>
      <c r="H72" s="59"/>
      <c r="I72" s="31">
        <f>$B$72*H72</f>
        <v>0</v>
      </c>
      <c r="J72" s="59"/>
      <c r="K72" s="31">
        <f>$B$72*J72</f>
        <v>0</v>
      </c>
      <c r="L72" s="59"/>
      <c r="M72" s="31">
        <f>$B$72*L72</f>
        <v>0</v>
      </c>
      <c r="N72" s="59"/>
      <c r="O72" s="31">
        <f>$B$72*N72</f>
        <v>0</v>
      </c>
      <c r="P72" s="59"/>
      <c r="Q72" s="31">
        <f>$B$72*P72</f>
        <v>0</v>
      </c>
      <c r="R72" s="59"/>
      <c r="S72" s="31">
        <f>$B$72*R72</f>
        <v>0</v>
      </c>
      <c r="T72" s="59"/>
      <c r="U72" s="31">
        <f>$B$72*T72</f>
        <v>0</v>
      </c>
      <c r="V72" s="59"/>
      <c r="W72" s="31">
        <f>$B$72*V72</f>
        <v>0</v>
      </c>
      <c r="X72" s="59"/>
      <c r="Y72" s="31">
        <f>$B$72*X72</f>
        <v>0</v>
      </c>
      <c r="Z72" s="59"/>
      <c r="AA72" s="31">
        <f>$B$72*Z72</f>
        <v>0</v>
      </c>
    </row>
    <row r="73" spans="1:27" ht="64.900000000000006" customHeight="1" thickBot="1" x14ac:dyDescent="0.3">
      <c r="A73" s="6" t="s">
        <v>15</v>
      </c>
      <c r="B73" s="12">
        <v>1</v>
      </c>
      <c r="C73" s="11" t="s">
        <v>9</v>
      </c>
      <c r="D73" s="59"/>
      <c r="E73" s="31">
        <f>$B$73*D73</f>
        <v>0</v>
      </c>
      <c r="F73" s="59"/>
      <c r="G73" s="31">
        <f>$B$73*F73</f>
        <v>0</v>
      </c>
      <c r="H73" s="59"/>
      <c r="I73" s="31">
        <f>$B$73*H73</f>
        <v>0</v>
      </c>
      <c r="J73" s="59"/>
      <c r="K73" s="31">
        <f>$B$73*J73</f>
        <v>0</v>
      </c>
      <c r="L73" s="59"/>
      <c r="M73" s="31">
        <f>$B$73*L73</f>
        <v>0</v>
      </c>
      <c r="N73" s="59"/>
      <c r="O73" s="31">
        <f>$B$73*N73</f>
        <v>0</v>
      </c>
      <c r="P73" s="59"/>
      <c r="Q73" s="31">
        <f>$B$73*P73</f>
        <v>0</v>
      </c>
      <c r="R73" s="59"/>
      <c r="S73" s="31">
        <f>$B$73*R73</f>
        <v>0</v>
      </c>
      <c r="T73" s="59"/>
      <c r="U73" s="31">
        <f>$B$73*T73</f>
        <v>0</v>
      </c>
      <c r="V73" s="59"/>
      <c r="W73" s="31">
        <f>$B$73*V73</f>
        <v>0</v>
      </c>
      <c r="X73" s="59"/>
      <c r="Y73" s="31">
        <f>$B$73*X73</f>
        <v>0</v>
      </c>
      <c r="Z73" s="59"/>
      <c r="AA73" s="31">
        <f>$B$73*Z73</f>
        <v>0</v>
      </c>
    </row>
    <row r="74" spans="1:27" ht="64.900000000000006" customHeight="1" thickBot="1" x14ac:dyDescent="0.3">
      <c r="A74" s="6" t="s">
        <v>16</v>
      </c>
      <c r="B74" s="12">
        <v>1638</v>
      </c>
      <c r="C74" s="11" t="s">
        <v>9</v>
      </c>
      <c r="D74" s="59"/>
      <c r="E74" s="31">
        <f>$B$74*D74</f>
        <v>0</v>
      </c>
      <c r="F74" s="59"/>
      <c r="G74" s="31">
        <f>$B$74*F74</f>
        <v>0</v>
      </c>
      <c r="H74" s="59"/>
      <c r="I74" s="31">
        <f>$B$74*H74</f>
        <v>0</v>
      </c>
      <c r="J74" s="59"/>
      <c r="K74" s="31">
        <f>$B$74*J74</f>
        <v>0</v>
      </c>
      <c r="L74" s="59"/>
      <c r="M74" s="31">
        <f>$B$74*L74</f>
        <v>0</v>
      </c>
      <c r="N74" s="59"/>
      <c r="O74" s="31">
        <f>$B$74*N74</f>
        <v>0</v>
      </c>
      <c r="P74" s="59"/>
      <c r="Q74" s="31">
        <f>$B$74*P74</f>
        <v>0</v>
      </c>
      <c r="R74" s="59"/>
      <c r="S74" s="31">
        <f>$B$74*R74</f>
        <v>0</v>
      </c>
      <c r="T74" s="59"/>
      <c r="U74" s="31">
        <f>$B$74*T74</f>
        <v>0</v>
      </c>
      <c r="V74" s="59"/>
      <c r="W74" s="31">
        <f>$B$74*V74</f>
        <v>0</v>
      </c>
      <c r="X74" s="59"/>
      <c r="Y74" s="31">
        <f>$B$74*X74</f>
        <v>0</v>
      </c>
      <c r="Z74" s="59"/>
      <c r="AA74" s="31">
        <f>$B$74*Z74</f>
        <v>0</v>
      </c>
    </row>
    <row r="75" spans="1:27" ht="64.900000000000006" customHeight="1" thickBot="1" x14ac:dyDescent="0.3">
      <c r="A75" s="10" t="s">
        <v>77</v>
      </c>
      <c r="B75" s="29"/>
      <c r="C75" s="53"/>
      <c r="D75" s="32"/>
      <c r="E75" s="31">
        <f>SUM(E71:E74)</f>
        <v>0</v>
      </c>
      <c r="F75" s="32"/>
      <c r="G75" s="31">
        <f>SUM(G71:G74)</f>
        <v>0</v>
      </c>
      <c r="H75" s="32"/>
      <c r="I75" s="31">
        <f>SUM(I71:I74)</f>
        <v>0</v>
      </c>
      <c r="J75" s="32"/>
      <c r="K75" s="31">
        <f>SUM(K71:K74)</f>
        <v>0</v>
      </c>
      <c r="L75" s="32"/>
      <c r="M75" s="31">
        <f>SUM(M71:M74)</f>
        <v>0</v>
      </c>
      <c r="N75" s="32"/>
      <c r="O75" s="31">
        <f>SUM(O71:O74)</f>
        <v>0</v>
      </c>
      <c r="P75" s="32"/>
      <c r="Q75" s="31">
        <f>SUM(Q71:Q74)</f>
        <v>0</v>
      </c>
      <c r="R75" s="32"/>
      <c r="S75" s="31">
        <f>SUM(S71:S74)</f>
        <v>0</v>
      </c>
      <c r="T75" s="32"/>
      <c r="U75" s="31">
        <f>SUM(U71:U74)</f>
        <v>0</v>
      </c>
      <c r="V75" s="32"/>
      <c r="W75" s="31">
        <f>SUM(W71:W74)</f>
        <v>0</v>
      </c>
      <c r="X75" s="32"/>
      <c r="Y75" s="31">
        <f>SUM(Y71:Y74)</f>
        <v>0</v>
      </c>
      <c r="Z75" s="32"/>
      <c r="AA75" s="31">
        <f>SUM(AA71:AA74)</f>
        <v>0</v>
      </c>
    </row>
    <row r="76" spans="1:27" ht="64.900000000000006" customHeight="1" thickBot="1" x14ac:dyDescent="0.3">
      <c r="A76" s="20"/>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row>
    <row r="77" spans="1:27" ht="64.900000000000006" customHeight="1" thickBot="1" x14ac:dyDescent="0.3">
      <c r="A77" s="103"/>
      <c r="B77" s="104"/>
      <c r="C77" s="105"/>
      <c r="D77" s="93" t="s">
        <v>31</v>
      </c>
      <c r="E77" s="94"/>
      <c r="F77" s="94"/>
      <c r="G77" s="94"/>
      <c r="H77" s="94"/>
      <c r="I77" s="94"/>
      <c r="J77" s="94"/>
      <c r="K77" s="94"/>
      <c r="L77" s="94"/>
      <c r="M77" s="94"/>
      <c r="N77" s="94"/>
      <c r="O77" s="95"/>
      <c r="P77" s="90" t="s">
        <v>68</v>
      </c>
      <c r="Q77" s="91"/>
      <c r="R77" s="91"/>
      <c r="S77" s="92"/>
      <c r="T77" s="90" t="s">
        <v>70</v>
      </c>
      <c r="U77" s="91"/>
      <c r="V77" s="91"/>
      <c r="W77" s="92"/>
      <c r="X77" s="90" t="s">
        <v>71</v>
      </c>
      <c r="Y77" s="91"/>
      <c r="Z77" s="91"/>
      <c r="AA77" s="92"/>
    </row>
    <row r="78" spans="1:27" ht="64.900000000000006" customHeight="1" thickBot="1" x14ac:dyDescent="0.3">
      <c r="A78" s="101" t="s">
        <v>65</v>
      </c>
      <c r="B78" s="101" t="s">
        <v>81</v>
      </c>
      <c r="C78" s="101" t="s">
        <v>5</v>
      </c>
      <c r="D78" s="86" t="s">
        <v>24</v>
      </c>
      <c r="E78" s="87"/>
      <c r="F78" s="86" t="s">
        <v>25</v>
      </c>
      <c r="G78" s="87"/>
      <c r="H78" s="86" t="s">
        <v>26</v>
      </c>
      <c r="I78" s="87"/>
      <c r="J78" s="86" t="s">
        <v>27</v>
      </c>
      <c r="K78" s="87"/>
      <c r="L78" s="86" t="s">
        <v>28</v>
      </c>
      <c r="M78" s="87"/>
      <c r="N78" s="86" t="s">
        <v>29</v>
      </c>
      <c r="O78" s="87"/>
      <c r="P78" s="86" t="s">
        <v>24</v>
      </c>
      <c r="Q78" s="87"/>
      <c r="R78" s="86" t="s">
        <v>25</v>
      </c>
      <c r="S78" s="87"/>
      <c r="T78" s="86" t="s">
        <v>24</v>
      </c>
      <c r="U78" s="87"/>
      <c r="V78" s="86" t="s">
        <v>25</v>
      </c>
      <c r="W78" s="87"/>
      <c r="X78" s="86" t="s">
        <v>24</v>
      </c>
      <c r="Y78" s="87"/>
      <c r="Z78" s="86" t="s">
        <v>25</v>
      </c>
      <c r="AA78" s="87"/>
    </row>
    <row r="79" spans="1:27" ht="64.900000000000006" customHeight="1" thickBot="1" x14ac:dyDescent="0.3">
      <c r="A79" s="102"/>
      <c r="B79" s="102"/>
      <c r="C79" s="102"/>
      <c r="D79" s="2" t="s">
        <v>66</v>
      </c>
      <c r="E79" s="18" t="s">
        <v>67</v>
      </c>
      <c r="F79" s="2" t="s">
        <v>66</v>
      </c>
      <c r="G79" s="18" t="s">
        <v>67</v>
      </c>
      <c r="H79" s="2" t="s">
        <v>66</v>
      </c>
      <c r="I79" s="18" t="s">
        <v>67</v>
      </c>
      <c r="J79" s="2" t="s">
        <v>66</v>
      </c>
      <c r="K79" s="18" t="s">
        <v>67</v>
      </c>
      <c r="L79" s="2" t="s">
        <v>66</v>
      </c>
      <c r="M79" s="18" t="s">
        <v>67</v>
      </c>
      <c r="N79" s="2" t="s">
        <v>66</v>
      </c>
      <c r="O79" s="18" t="s">
        <v>67</v>
      </c>
      <c r="P79" s="18" t="s">
        <v>69</v>
      </c>
      <c r="Q79" s="18" t="s">
        <v>67</v>
      </c>
      <c r="R79" s="18" t="s">
        <v>69</v>
      </c>
      <c r="S79" s="18" t="s">
        <v>67</v>
      </c>
      <c r="T79" s="18" t="s">
        <v>69</v>
      </c>
      <c r="U79" s="18" t="s">
        <v>67</v>
      </c>
      <c r="V79" s="18" t="s">
        <v>69</v>
      </c>
      <c r="W79" s="18" t="s">
        <v>67</v>
      </c>
      <c r="X79" s="18" t="s">
        <v>69</v>
      </c>
      <c r="Y79" s="18" t="s">
        <v>67</v>
      </c>
      <c r="Z79" s="18" t="s">
        <v>69</v>
      </c>
      <c r="AA79" s="18" t="s">
        <v>67</v>
      </c>
    </row>
    <row r="80" spans="1:27" ht="64.900000000000006" customHeight="1" thickBot="1" x14ac:dyDescent="0.3">
      <c r="A80" s="6" t="s">
        <v>15</v>
      </c>
      <c r="B80" s="11">
        <v>106</v>
      </c>
      <c r="C80" s="11" t="s">
        <v>6</v>
      </c>
      <c r="D80" s="59"/>
      <c r="E80" s="31">
        <f>$B$80*D80</f>
        <v>0</v>
      </c>
      <c r="F80" s="59"/>
      <c r="G80" s="31">
        <f>$B$80*F80</f>
        <v>0</v>
      </c>
      <c r="H80" s="59"/>
      <c r="I80" s="31">
        <f>$B$80*H80</f>
        <v>0</v>
      </c>
      <c r="J80" s="59"/>
      <c r="K80" s="31">
        <f>$B$80*J80</f>
        <v>0</v>
      </c>
      <c r="L80" s="59"/>
      <c r="M80" s="31">
        <f>$B$80*L80</f>
        <v>0</v>
      </c>
      <c r="N80" s="59"/>
      <c r="O80" s="31">
        <f>$B$80*N80</f>
        <v>0</v>
      </c>
      <c r="P80" s="59"/>
      <c r="Q80" s="31">
        <f>$B$80*P80</f>
        <v>0</v>
      </c>
      <c r="R80" s="59"/>
      <c r="S80" s="31">
        <f>$B$80*R80</f>
        <v>0</v>
      </c>
      <c r="T80" s="59"/>
      <c r="U80" s="31">
        <f>$B$80*T80</f>
        <v>0</v>
      </c>
      <c r="V80" s="59"/>
      <c r="W80" s="31">
        <f>$B$80*V80</f>
        <v>0</v>
      </c>
      <c r="X80" s="59"/>
      <c r="Y80" s="31">
        <f>$B$80*X80</f>
        <v>0</v>
      </c>
      <c r="Z80" s="59"/>
      <c r="AA80" s="31">
        <f>$B$80*Z80</f>
        <v>0</v>
      </c>
    </row>
    <row r="81" spans="1:27" ht="64.900000000000006" customHeight="1" thickBot="1" x14ac:dyDescent="0.3">
      <c r="A81" s="6" t="s">
        <v>16</v>
      </c>
      <c r="B81" s="11">
        <v>2</v>
      </c>
      <c r="C81" s="11" t="s">
        <v>6</v>
      </c>
      <c r="D81" s="59"/>
      <c r="E81" s="31">
        <f>$B$81*D81</f>
        <v>0</v>
      </c>
      <c r="F81" s="59"/>
      <c r="G81" s="31">
        <f>$B$81*F81</f>
        <v>0</v>
      </c>
      <c r="H81" s="59"/>
      <c r="I81" s="31">
        <f>$B$81*H81</f>
        <v>0</v>
      </c>
      <c r="J81" s="59"/>
      <c r="K81" s="31">
        <f>$B$81*J81</f>
        <v>0</v>
      </c>
      <c r="L81" s="59"/>
      <c r="M81" s="31">
        <f>$B$81*L81</f>
        <v>0</v>
      </c>
      <c r="N81" s="59"/>
      <c r="O81" s="31">
        <f>$B$81*N81</f>
        <v>0</v>
      </c>
      <c r="P81" s="59"/>
      <c r="Q81" s="31">
        <f>$B$81*P81</f>
        <v>0</v>
      </c>
      <c r="R81" s="59"/>
      <c r="S81" s="31">
        <f>$B$81*R81</f>
        <v>0</v>
      </c>
      <c r="T81" s="59"/>
      <c r="U81" s="31">
        <f>$B$81*T81</f>
        <v>0</v>
      </c>
      <c r="V81" s="59"/>
      <c r="W81" s="31">
        <f>$B$81*V81</f>
        <v>0</v>
      </c>
      <c r="X81" s="59"/>
      <c r="Y81" s="31">
        <f>$B$81*X81</f>
        <v>0</v>
      </c>
      <c r="Z81" s="59"/>
      <c r="AA81" s="31">
        <f>$B$81*Z81</f>
        <v>0</v>
      </c>
    </row>
    <row r="82" spans="1:27" ht="64.900000000000006" customHeight="1" thickBot="1" x14ac:dyDescent="0.3">
      <c r="A82" s="6" t="s">
        <v>15</v>
      </c>
      <c r="B82" s="12">
        <v>6856</v>
      </c>
      <c r="C82" s="11" t="s">
        <v>9</v>
      </c>
      <c r="D82" s="59"/>
      <c r="E82" s="31">
        <f>$B$82*D82</f>
        <v>0</v>
      </c>
      <c r="F82" s="59"/>
      <c r="G82" s="31">
        <f>$B$82*F82</f>
        <v>0</v>
      </c>
      <c r="H82" s="59"/>
      <c r="I82" s="31">
        <f>$B$82*H82</f>
        <v>0</v>
      </c>
      <c r="J82" s="59"/>
      <c r="K82" s="31">
        <f>$B$82*J82</f>
        <v>0</v>
      </c>
      <c r="L82" s="59"/>
      <c r="M82" s="31">
        <f>$B$82*L82</f>
        <v>0</v>
      </c>
      <c r="N82" s="59"/>
      <c r="O82" s="31">
        <f>$B$82*N82</f>
        <v>0</v>
      </c>
      <c r="P82" s="59"/>
      <c r="Q82" s="31">
        <f>$B$82*P82</f>
        <v>0</v>
      </c>
      <c r="R82" s="59"/>
      <c r="S82" s="31">
        <f>$B$82*R82</f>
        <v>0</v>
      </c>
      <c r="T82" s="59"/>
      <c r="U82" s="31">
        <f>$B$82*T82</f>
        <v>0</v>
      </c>
      <c r="V82" s="59"/>
      <c r="W82" s="31">
        <f>$B$82*V82</f>
        <v>0</v>
      </c>
      <c r="X82" s="59"/>
      <c r="Y82" s="31">
        <f>$B$82*X82</f>
        <v>0</v>
      </c>
      <c r="Z82" s="59"/>
      <c r="AA82" s="31">
        <f>$B$82*Z82</f>
        <v>0</v>
      </c>
    </row>
    <row r="83" spans="1:27" ht="64.900000000000006" customHeight="1" thickBot="1" x14ac:dyDescent="0.3">
      <c r="A83" s="6" t="s">
        <v>16</v>
      </c>
      <c r="B83" s="12">
        <v>65</v>
      </c>
      <c r="C83" s="11" t="s">
        <v>9</v>
      </c>
      <c r="D83" s="59"/>
      <c r="E83" s="31">
        <f>$B$83*D83</f>
        <v>0</v>
      </c>
      <c r="F83" s="59"/>
      <c r="G83" s="31">
        <f>$B$83*F83</f>
        <v>0</v>
      </c>
      <c r="H83" s="59"/>
      <c r="I83" s="31">
        <f>$B$83*H83</f>
        <v>0</v>
      </c>
      <c r="J83" s="59"/>
      <c r="K83" s="31">
        <f>$B$83*J83</f>
        <v>0</v>
      </c>
      <c r="L83" s="59"/>
      <c r="M83" s="31">
        <f>$B$83*L83</f>
        <v>0</v>
      </c>
      <c r="N83" s="59"/>
      <c r="O83" s="31">
        <f>$B$83*N83</f>
        <v>0</v>
      </c>
      <c r="P83" s="59"/>
      <c r="Q83" s="31">
        <f>$B$83*P83</f>
        <v>0</v>
      </c>
      <c r="R83" s="59"/>
      <c r="S83" s="31">
        <f>$B$83*R83</f>
        <v>0</v>
      </c>
      <c r="T83" s="59"/>
      <c r="U83" s="31">
        <f>$B$83*T83</f>
        <v>0</v>
      </c>
      <c r="V83" s="59"/>
      <c r="W83" s="31">
        <f>$B$83*V83</f>
        <v>0</v>
      </c>
      <c r="X83" s="59"/>
      <c r="Y83" s="31">
        <f>$B$83*X83</f>
        <v>0</v>
      </c>
      <c r="Z83" s="59"/>
      <c r="AA83" s="31">
        <f>$B$83*Z83</f>
        <v>0</v>
      </c>
    </row>
    <row r="84" spans="1:27" ht="64.900000000000006" customHeight="1" thickBot="1" x14ac:dyDescent="0.3">
      <c r="A84" s="10" t="s">
        <v>78</v>
      </c>
      <c r="B84" s="29"/>
      <c r="C84" s="53"/>
      <c r="D84" s="32"/>
      <c r="E84" s="31">
        <f>SUM(E80:E83)</f>
        <v>0</v>
      </c>
      <c r="F84" s="32"/>
      <c r="G84" s="31">
        <f>SUM(G80:G83)</f>
        <v>0</v>
      </c>
      <c r="H84" s="32"/>
      <c r="I84" s="31">
        <f>SUM(I80:I83)</f>
        <v>0</v>
      </c>
      <c r="J84" s="32"/>
      <c r="K84" s="31">
        <f>SUM(K80:K83)</f>
        <v>0</v>
      </c>
      <c r="L84" s="32"/>
      <c r="M84" s="31">
        <f>SUM(M80:M83)</f>
        <v>0</v>
      </c>
      <c r="N84" s="32"/>
      <c r="O84" s="31">
        <f>SUM(O80:O83)</f>
        <v>0</v>
      </c>
      <c r="P84" s="32"/>
      <c r="Q84" s="31">
        <f>SUM(Q80:Q83)</f>
        <v>0</v>
      </c>
      <c r="R84" s="32"/>
      <c r="S84" s="31">
        <f>SUM(S80:S83)</f>
        <v>0</v>
      </c>
      <c r="T84" s="32"/>
      <c r="U84" s="31">
        <f>SUM(U80:U83)</f>
        <v>0</v>
      </c>
      <c r="V84" s="32"/>
      <c r="W84" s="31">
        <f>SUM(W80:W83)</f>
        <v>0</v>
      </c>
      <c r="X84" s="32"/>
      <c r="Y84" s="31">
        <f>SUM(Y80:Y83)</f>
        <v>0</v>
      </c>
      <c r="Z84" s="32"/>
      <c r="AA84" s="31">
        <f>SUM(AA80:AA83)</f>
        <v>0</v>
      </c>
    </row>
    <row r="85" spans="1:27" ht="64.900000000000006" customHeight="1" thickBot="1" x14ac:dyDescent="0.3">
      <c r="A85" s="20"/>
      <c r="B85" s="21"/>
      <c r="C85" s="21"/>
      <c r="D85" s="22"/>
      <c r="E85" s="22"/>
      <c r="F85" s="22"/>
      <c r="G85" s="22"/>
      <c r="H85" s="22"/>
      <c r="I85" s="22"/>
      <c r="J85" s="22"/>
      <c r="K85" s="22"/>
      <c r="L85" s="22"/>
      <c r="M85" s="22"/>
      <c r="N85" s="22"/>
      <c r="O85" s="22"/>
      <c r="P85" s="22"/>
      <c r="Q85" s="22"/>
      <c r="R85" s="22"/>
      <c r="S85" s="22"/>
      <c r="T85" s="22"/>
      <c r="U85" s="22"/>
      <c r="V85" s="22"/>
      <c r="W85" s="22"/>
      <c r="X85" s="22"/>
      <c r="Y85" s="22"/>
      <c r="Z85" s="22"/>
      <c r="AA85" s="22"/>
    </row>
    <row r="86" spans="1:27" ht="64.900000000000006" customHeight="1" thickBot="1" x14ac:dyDescent="0.3">
      <c r="A86" s="103"/>
      <c r="B86" s="104"/>
      <c r="C86" s="105"/>
      <c r="D86" s="93" t="s">
        <v>31</v>
      </c>
      <c r="E86" s="94"/>
      <c r="F86" s="94"/>
      <c r="G86" s="94"/>
      <c r="H86" s="94"/>
      <c r="I86" s="94"/>
      <c r="J86" s="94"/>
      <c r="K86" s="94"/>
      <c r="L86" s="94"/>
      <c r="M86" s="94"/>
      <c r="N86" s="94"/>
      <c r="O86" s="95"/>
      <c r="P86" s="90" t="s">
        <v>68</v>
      </c>
      <c r="Q86" s="91"/>
      <c r="R86" s="91"/>
      <c r="S86" s="92"/>
      <c r="T86" s="90" t="s">
        <v>70</v>
      </c>
      <c r="U86" s="91"/>
      <c r="V86" s="91"/>
      <c r="W86" s="92"/>
      <c r="X86" s="90" t="s">
        <v>71</v>
      </c>
      <c r="Y86" s="91"/>
      <c r="Z86" s="91"/>
      <c r="AA86" s="92"/>
    </row>
    <row r="87" spans="1:27" ht="64.900000000000006" customHeight="1" thickBot="1" x14ac:dyDescent="0.3">
      <c r="A87" s="101" t="s">
        <v>17</v>
      </c>
      <c r="B87" s="101" t="s">
        <v>4</v>
      </c>
      <c r="C87" s="101" t="s">
        <v>5</v>
      </c>
      <c r="D87" s="86" t="s">
        <v>24</v>
      </c>
      <c r="E87" s="87"/>
      <c r="F87" s="86" t="s">
        <v>25</v>
      </c>
      <c r="G87" s="87"/>
      <c r="H87" s="86" t="s">
        <v>26</v>
      </c>
      <c r="I87" s="87"/>
      <c r="J87" s="86" t="s">
        <v>27</v>
      </c>
      <c r="K87" s="87"/>
      <c r="L87" s="86" t="s">
        <v>28</v>
      </c>
      <c r="M87" s="87"/>
      <c r="N87" s="86" t="s">
        <v>29</v>
      </c>
      <c r="O87" s="87"/>
      <c r="P87" s="86" t="s">
        <v>24</v>
      </c>
      <c r="Q87" s="87"/>
      <c r="R87" s="86" t="s">
        <v>25</v>
      </c>
      <c r="S87" s="87"/>
      <c r="T87" s="86" t="s">
        <v>24</v>
      </c>
      <c r="U87" s="87"/>
      <c r="V87" s="86" t="s">
        <v>25</v>
      </c>
      <c r="W87" s="87"/>
      <c r="X87" s="86" t="s">
        <v>24</v>
      </c>
      <c r="Y87" s="87"/>
      <c r="Z87" s="86" t="s">
        <v>25</v>
      </c>
      <c r="AA87" s="87"/>
    </row>
    <row r="88" spans="1:27" ht="64.900000000000006" customHeight="1" thickBot="1" x14ac:dyDescent="0.3">
      <c r="A88" s="102"/>
      <c r="B88" s="102"/>
      <c r="C88" s="102"/>
      <c r="D88" s="2" t="s">
        <v>66</v>
      </c>
      <c r="E88" s="18" t="s">
        <v>67</v>
      </c>
      <c r="F88" s="2" t="s">
        <v>66</v>
      </c>
      <c r="G88" s="18" t="s">
        <v>67</v>
      </c>
      <c r="H88" s="2" t="s">
        <v>66</v>
      </c>
      <c r="I88" s="18" t="s">
        <v>67</v>
      </c>
      <c r="J88" s="2" t="s">
        <v>66</v>
      </c>
      <c r="K88" s="18" t="s">
        <v>67</v>
      </c>
      <c r="L88" s="2" t="s">
        <v>66</v>
      </c>
      <c r="M88" s="18" t="s">
        <v>67</v>
      </c>
      <c r="N88" s="2" t="s">
        <v>66</v>
      </c>
      <c r="O88" s="18" t="s">
        <v>67</v>
      </c>
      <c r="P88" s="18" t="s">
        <v>69</v>
      </c>
      <c r="Q88" s="18" t="s">
        <v>67</v>
      </c>
      <c r="R88" s="18" t="s">
        <v>69</v>
      </c>
      <c r="S88" s="18" t="s">
        <v>67</v>
      </c>
      <c r="T88" s="18" t="s">
        <v>69</v>
      </c>
      <c r="U88" s="18" t="s">
        <v>67</v>
      </c>
      <c r="V88" s="18" t="s">
        <v>69</v>
      </c>
      <c r="W88" s="18" t="s">
        <v>67</v>
      </c>
      <c r="X88" s="18" t="s">
        <v>69</v>
      </c>
      <c r="Y88" s="18" t="s">
        <v>67</v>
      </c>
      <c r="Z88" s="18" t="s">
        <v>69</v>
      </c>
      <c r="AA88" s="18" t="s">
        <v>67</v>
      </c>
    </row>
    <row r="89" spans="1:27" ht="64.900000000000006" customHeight="1" thickBot="1" x14ac:dyDescent="0.3">
      <c r="A89" s="6" t="s">
        <v>18</v>
      </c>
      <c r="B89" s="11">
        <v>12</v>
      </c>
      <c r="C89" s="11" t="s">
        <v>19</v>
      </c>
      <c r="D89" s="59"/>
      <c r="E89" s="31">
        <f>$B$89*D89</f>
        <v>0</v>
      </c>
      <c r="F89" s="59"/>
      <c r="G89" s="31">
        <f>$B$89*F89</f>
        <v>0</v>
      </c>
      <c r="H89" s="59"/>
      <c r="I89" s="31">
        <f>$B$89*H89</f>
        <v>0</v>
      </c>
      <c r="J89" s="59"/>
      <c r="K89" s="31">
        <f>$B$89*J89</f>
        <v>0</v>
      </c>
      <c r="L89" s="59"/>
      <c r="M89" s="31">
        <f>$B$89*L89</f>
        <v>0</v>
      </c>
      <c r="N89" s="59"/>
      <c r="O89" s="31">
        <f>$B$89*N89</f>
        <v>0</v>
      </c>
      <c r="P89" s="59"/>
      <c r="Q89" s="31">
        <f>$B$89*P89</f>
        <v>0</v>
      </c>
      <c r="R89" s="59"/>
      <c r="S89" s="31">
        <f>$B$89*R89</f>
        <v>0</v>
      </c>
      <c r="T89" s="59"/>
      <c r="U89" s="31">
        <f>$B$89*T89</f>
        <v>0</v>
      </c>
      <c r="V89" s="59"/>
      <c r="W89" s="31">
        <f>$B$89*V89</f>
        <v>0</v>
      </c>
      <c r="X89" s="59"/>
      <c r="Y89" s="31">
        <f>$B$89*X89</f>
        <v>0</v>
      </c>
      <c r="Z89" s="59"/>
      <c r="AA89" s="31">
        <f>$B$89*Z89</f>
        <v>0</v>
      </c>
    </row>
    <row r="90" spans="1:27" ht="64.900000000000006" customHeight="1" thickBot="1" x14ac:dyDescent="0.3">
      <c r="A90" s="6" t="s">
        <v>20</v>
      </c>
      <c r="B90" s="11">
        <v>12</v>
      </c>
      <c r="C90" s="11" t="s">
        <v>19</v>
      </c>
      <c r="D90" s="59"/>
      <c r="E90" s="31">
        <f>$B$90*D90</f>
        <v>0</v>
      </c>
      <c r="F90" s="59"/>
      <c r="G90" s="31">
        <f>$B$90*F90</f>
        <v>0</v>
      </c>
      <c r="H90" s="59"/>
      <c r="I90" s="31">
        <f>$B$90*H90</f>
        <v>0</v>
      </c>
      <c r="J90" s="59"/>
      <c r="K90" s="31">
        <f>$B$90*J90</f>
        <v>0</v>
      </c>
      <c r="L90" s="59"/>
      <c r="M90" s="31">
        <f>$B$90*L90</f>
        <v>0</v>
      </c>
      <c r="N90" s="59"/>
      <c r="O90" s="31">
        <f>$B$90*N90</f>
        <v>0</v>
      </c>
      <c r="P90" s="59"/>
      <c r="Q90" s="31">
        <f>$B$90*P90</f>
        <v>0</v>
      </c>
      <c r="R90" s="59"/>
      <c r="S90" s="31">
        <f>$B$90*R90</f>
        <v>0</v>
      </c>
      <c r="T90" s="59"/>
      <c r="U90" s="31">
        <f>$B$90*T90</f>
        <v>0</v>
      </c>
      <c r="V90" s="59"/>
      <c r="W90" s="31">
        <f>$B$90*V90</f>
        <v>0</v>
      </c>
      <c r="X90" s="59"/>
      <c r="Y90" s="31">
        <f>$B$90*X90</f>
        <v>0</v>
      </c>
      <c r="Z90" s="59"/>
      <c r="AA90" s="31">
        <f>$B$90*Z90</f>
        <v>0</v>
      </c>
    </row>
    <row r="91" spans="1:27" ht="64.900000000000006" customHeight="1" thickBot="1" x14ac:dyDescent="0.3">
      <c r="A91" s="6" t="s">
        <v>21</v>
      </c>
      <c r="B91" s="11">
        <v>12</v>
      </c>
      <c r="C91" s="11" t="s">
        <v>19</v>
      </c>
      <c r="D91" s="59"/>
      <c r="E91" s="31">
        <f>$B$91*D91</f>
        <v>0</v>
      </c>
      <c r="F91" s="59"/>
      <c r="G91" s="31">
        <f>$B$91*F91</f>
        <v>0</v>
      </c>
      <c r="H91" s="59"/>
      <c r="I91" s="31">
        <f>$B$91*H91</f>
        <v>0</v>
      </c>
      <c r="J91" s="59"/>
      <c r="K91" s="31">
        <f>$B$91*J91</f>
        <v>0</v>
      </c>
      <c r="L91" s="59"/>
      <c r="M91" s="31">
        <f>$B$91*L91</f>
        <v>0</v>
      </c>
      <c r="N91" s="59"/>
      <c r="O91" s="31">
        <f>$B$91*N91</f>
        <v>0</v>
      </c>
      <c r="P91" s="59"/>
      <c r="Q91" s="31">
        <f>$B$91*P91</f>
        <v>0</v>
      </c>
      <c r="R91" s="59"/>
      <c r="S91" s="31">
        <f>$B$91*R91</f>
        <v>0</v>
      </c>
      <c r="T91" s="59"/>
      <c r="U91" s="31">
        <f>$B$91*T91</f>
        <v>0</v>
      </c>
      <c r="V91" s="59"/>
      <c r="W91" s="31">
        <f>$B$91*V91</f>
        <v>0</v>
      </c>
      <c r="X91" s="59"/>
      <c r="Y91" s="31">
        <f>$B$91*X91</f>
        <v>0</v>
      </c>
      <c r="Z91" s="59"/>
      <c r="AA91" s="31">
        <f>$B$91*Z91</f>
        <v>0</v>
      </c>
    </row>
    <row r="92" spans="1:27" ht="64.900000000000006" customHeight="1" thickBot="1" x14ac:dyDescent="0.3">
      <c r="A92" s="3" t="s">
        <v>22</v>
      </c>
      <c r="B92" s="53">
        <v>1</v>
      </c>
      <c r="C92" s="53" t="s">
        <v>19</v>
      </c>
      <c r="D92" s="59"/>
      <c r="E92" s="31">
        <f>$B$92*D92</f>
        <v>0</v>
      </c>
      <c r="F92" s="59"/>
      <c r="G92" s="31">
        <f>$B$92*F92</f>
        <v>0</v>
      </c>
      <c r="H92" s="59"/>
      <c r="I92" s="31">
        <f>$B$92*H92</f>
        <v>0</v>
      </c>
      <c r="J92" s="59"/>
      <c r="K92" s="31">
        <f>$B$92*J92</f>
        <v>0</v>
      </c>
      <c r="L92" s="59"/>
      <c r="M92" s="31">
        <f>$B$92*L92</f>
        <v>0</v>
      </c>
      <c r="N92" s="59"/>
      <c r="O92" s="31">
        <f>$B$92*N92</f>
        <v>0</v>
      </c>
      <c r="P92" s="59"/>
      <c r="Q92" s="31">
        <f>$B$92*P92</f>
        <v>0</v>
      </c>
      <c r="R92" s="59"/>
      <c r="S92" s="31">
        <f>$B$92*R92</f>
        <v>0</v>
      </c>
      <c r="T92" s="59"/>
      <c r="U92" s="31">
        <f>$B$92*T92</f>
        <v>0</v>
      </c>
      <c r="V92" s="59"/>
      <c r="W92" s="31">
        <f>$B$92*V92</f>
        <v>0</v>
      </c>
      <c r="X92" s="59"/>
      <c r="Y92" s="31">
        <f>$B$92*X92</f>
        <v>0</v>
      </c>
      <c r="Z92" s="59"/>
      <c r="AA92" s="31">
        <f>$B$92*Z92</f>
        <v>0</v>
      </c>
    </row>
    <row r="93" spans="1:27" ht="64.900000000000006" customHeight="1" thickBot="1" x14ac:dyDescent="0.3">
      <c r="A93" s="74" t="s">
        <v>79</v>
      </c>
      <c r="B93" s="79"/>
      <c r="C93" s="80"/>
      <c r="D93" s="81"/>
      <c r="E93" s="78">
        <f>SUM(E89:E92)</f>
        <v>0</v>
      </c>
      <c r="F93" s="81"/>
      <c r="G93" s="78">
        <f>SUM(G89:G92)</f>
        <v>0</v>
      </c>
      <c r="H93" s="81"/>
      <c r="I93" s="78">
        <f>SUM(I89:I92)</f>
        <v>0</v>
      </c>
      <c r="J93" s="81"/>
      <c r="K93" s="78">
        <f>SUM(K89:K92)</f>
        <v>0</v>
      </c>
      <c r="L93" s="81"/>
      <c r="M93" s="78">
        <f>SUM(M89:M92)</f>
        <v>0</v>
      </c>
      <c r="N93" s="81"/>
      <c r="O93" s="78">
        <f>SUM(O89:O92)</f>
        <v>0</v>
      </c>
      <c r="P93" s="81"/>
      <c r="Q93" s="78">
        <f>SUM(Q89:Q92)</f>
        <v>0</v>
      </c>
      <c r="R93" s="81"/>
      <c r="S93" s="78">
        <f>SUM(S89:S92)</f>
        <v>0</v>
      </c>
      <c r="T93" s="81"/>
      <c r="U93" s="78">
        <f>SUM(U89:U92)</f>
        <v>0</v>
      </c>
      <c r="V93" s="81"/>
      <c r="W93" s="78">
        <f>SUM(W89:W92)</f>
        <v>0</v>
      </c>
      <c r="X93" s="81"/>
      <c r="Y93" s="78">
        <f>SUM(Y89:Y92)</f>
        <v>0</v>
      </c>
      <c r="Z93" s="81"/>
      <c r="AA93" s="78">
        <f>SUM(AA89:AA92)</f>
        <v>0</v>
      </c>
    </row>
    <row r="94" spans="1:27" ht="64.900000000000006" customHeight="1" thickBot="1" x14ac:dyDescent="0.3">
      <c r="A94" s="1"/>
      <c r="B94" s="1"/>
      <c r="C94" s="1"/>
      <c r="D94" s="1"/>
      <c r="E94" s="1"/>
      <c r="F94" s="1"/>
      <c r="G94" s="1"/>
      <c r="H94" s="1"/>
      <c r="I94" s="1"/>
      <c r="J94" s="1"/>
      <c r="K94" s="1"/>
      <c r="L94" s="1"/>
      <c r="M94" s="1"/>
    </row>
    <row r="95" spans="1:27" ht="64.900000000000006" customHeight="1" thickBot="1" x14ac:dyDescent="0.3">
      <c r="A95" s="86"/>
      <c r="B95" s="117"/>
      <c r="C95" s="87"/>
      <c r="D95" s="93" t="s">
        <v>31</v>
      </c>
      <c r="E95" s="94"/>
      <c r="F95" s="94"/>
      <c r="G95" s="94"/>
      <c r="H95" s="94"/>
      <c r="I95" s="94"/>
      <c r="J95" s="94"/>
      <c r="K95" s="94"/>
      <c r="L95" s="94"/>
      <c r="M95" s="94"/>
      <c r="N95" s="94"/>
      <c r="O95" s="95"/>
      <c r="P95" s="90" t="s">
        <v>68</v>
      </c>
      <c r="Q95" s="91"/>
      <c r="R95" s="91"/>
      <c r="S95" s="92"/>
      <c r="T95" s="90" t="s">
        <v>70</v>
      </c>
      <c r="U95" s="91"/>
      <c r="V95" s="91"/>
      <c r="W95" s="92"/>
      <c r="X95" s="90" t="s">
        <v>71</v>
      </c>
      <c r="Y95" s="91"/>
      <c r="Z95" s="91"/>
      <c r="AA95" s="92"/>
    </row>
    <row r="96" spans="1:27" ht="64.900000000000006" customHeight="1" thickBot="1" x14ac:dyDescent="0.3">
      <c r="A96" s="88" t="s">
        <v>32</v>
      </c>
      <c r="B96" s="88" t="s">
        <v>4</v>
      </c>
      <c r="C96" s="88" t="s">
        <v>5</v>
      </c>
      <c r="D96" s="86" t="s">
        <v>24</v>
      </c>
      <c r="E96" s="87"/>
      <c r="F96" s="86" t="s">
        <v>25</v>
      </c>
      <c r="G96" s="87"/>
      <c r="H96" s="86" t="s">
        <v>26</v>
      </c>
      <c r="I96" s="87"/>
      <c r="J96" s="86" t="s">
        <v>27</v>
      </c>
      <c r="K96" s="87"/>
      <c r="L96" s="86" t="s">
        <v>28</v>
      </c>
      <c r="M96" s="87"/>
      <c r="N96" s="86" t="s">
        <v>29</v>
      </c>
      <c r="O96" s="87"/>
      <c r="P96" s="86" t="s">
        <v>24</v>
      </c>
      <c r="Q96" s="87"/>
      <c r="R96" s="86" t="s">
        <v>25</v>
      </c>
      <c r="S96" s="87"/>
      <c r="T96" s="86" t="s">
        <v>24</v>
      </c>
      <c r="U96" s="87"/>
      <c r="V96" s="86" t="s">
        <v>25</v>
      </c>
      <c r="W96" s="87"/>
      <c r="X96" s="86" t="s">
        <v>24</v>
      </c>
      <c r="Y96" s="87"/>
      <c r="Z96" s="86" t="s">
        <v>25</v>
      </c>
      <c r="AA96" s="87"/>
    </row>
    <row r="97" spans="1:27" ht="64.900000000000006" customHeight="1" thickBot="1" x14ac:dyDescent="0.3">
      <c r="A97" s="89"/>
      <c r="B97" s="89"/>
      <c r="C97" s="89"/>
      <c r="D97" s="2" t="s">
        <v>66</v>
      </c>
      <c r="E97" s="18" t="s">
        <v>67</v>
      </c>
      <c r="F97" s="2" t="s">
        <v>66</v>
      </c>
      <c r="G97" s="18" t="s">
        <v>67</v>
      </c>
      <c r="H97" s="2" t="s">
        <v>66</v>
      </c>
      <c r="I97" s="18" t="s">
        <v>67</v>
      </c>
      <c r="J97" s="2" t="s">
        <v>66</v>
      </c>
      <c r="K97" s="18" t="s">
        <v>67</v>
      </c>
      <c r="L97" s="2" t="s">
        <v>66</v>
      </c>
      <c r="M97" s="18" t="s">
        <v>67</v>
      </c>
      <c r="N97" s="2" t="s">
        <v>66</v>
      </c>
      <c r="O97" s="18" t="s">
        <v>67</v>
      </c>
      <c r="P97" s="18" t="s">
        <v>69</v>
      </c>
      <c r="Q97" s="18" t="s">
        <v>67</v>
      </c>
      <c r="R97" s="18" t="s">
        <v>69</v>
      </c>
      <c r="S97" s="18" t="s">
        <v>67</v>
      </c>
      <c r="T97" s="18" t="s">
        <v>69</v>
      </c>
      <c r="U97" s="18" t="s">
        <v>67</v>
      </c>
      <c r="V97" s="18" t="s">
        <v>69</v>
      </c>
      <c r="W97" s="18" t="s">
        <v>67</v>
      </c>
      <c r="X97" s="18" t="s">
        <v>69</v>
      </c>
      <c r="Y97" s="18" t="s">
        <v>67</v>
      </c>
      <c r="Z97" s="18" t="s">
        <v>69</v>
      </c>
      <c r="AA97" s="18" t="s">
        <v>67</v>
      </c>
    </row>
    <row r="98" spans="1:27" ht="64.900000000000006" customHeight="1" thickBot="1" x14ac:dyDescent="0.3">
      <c r="A98" s="8" t="s">
        <v>33</v>
      </c>
      <c r="B98" s="11">
        <v>12</v>
      </c>
      <c r="C98" s="13" t="s">
        <v>34</v>
      </c>
      <c r="D98" s="59"/>
      <c r="E98" s="31">
        <f>$B$98*D98</f>
        <v>0</v>
      </c>
      <c r="F98" s="59"/>
      <c r="G98" s="31">
        <f>$B$98*F98</f>
        <v>0</v>
      </c>
      <c r="H98" s="59"/>
      <c r="I98" s="31">
        <f>$B$98*H98</f>
        <v>0</v>
      </c>
      <c r="J98" s="59"/>
      <c r="K98" s="31">
        <f>$B$98*J98</f>
        <v>0</v>
      </c>
      <c r="L98" s="59"/>
      <c r="M98" s="31">
        <f>$B$98*L98</f>
        <v>0</v>
      </c>
      <c r="N98" s="59"/>
      <c r="O98" s="31">
        <f>$B$98*N98</f>
        <v>0</v>
      </c>
      <c r="P98" s="59"/>
      <c r="Q98" s="31">
        <f>$B$98*P98</f>
        <v>0</v>
      </c>
      <c r="R98" s="59"/>
      <c r="S98" s="31">
        <f>$B$98*R98</f>
        <v>0</v>
      </c>
      <c r="T98" s="59"/>
      <c r="U98" s="31">
        <f>$B$98*T98</f>
        <v>0</v>
      </c>
      <c r="V98" s="59"/>
      <c r="W98" s="31">
        <f>$B$98*V98</f>
        <v>0</v>
      </c>
      <c r="X98" s="59"/>
      <c r="Y98" s="31">
        <f>$B$98*X98</f>
        <v>0</v>
      </c>
      <c r="Z98" s="59"/>
      <c r="AA98" s="31">
        <f>$B$98*Z98</f>
        <v>0</v>
      </c>
    </row>
    <row r="99" spans="1:27" ht="64.900000000000006" customHeight="1" thickBot="1" x14ac:dyDescent="0.3">
      <c r="A99" s="8" t="s">
        <v>35</v>
      </c>
      <c r="B99" s="14">
        <v>16377</v>
      </c>
      <c r="C99" s="13" t="s">
        <v>6</v>
      </c>
      <c r="D99" s="59"/>
      <c r="E99" s="31">
        <f>$B$99*D99</f>
        <v>0</v>
      </c>
      <c r="F99" s="59"/>
      <c r="G99" s="31">
        <f>$B$99*F99</f>
        <v>0</v>
      </c>
      <c r="H99" s="59"/>
      <c r="I99" s="31">
        <f>$B$99*H99</f>
        <v>0</v>
      </c>
      <c r="J99" s="59"/>
      <c r="K99" s="31">
        <f>$B$99*J99</f>
        <v>0</v>
      </c>
      <c r="L99" s="59"/>
      <c r="M99" s="31">
        <f>$B$99*L99</f>
        <v>0</v>
      </c>
      <c r="N99" s="59"/>
      <c r="O99" s="31">
        <f>$B$99*N99</f>
        <v>0</v>
      </c>
      <c r="P99" s="59"/>
      <c r="Q99" s="31">
        <f>$B$99*P99</f>
        <v>0</v>
      </c>
      <c r="R99" s="59"/>
      <c r="S99" s="31">
        <f>$B$99*R99</f>
        <v>0</v>
      </c>
      <c r="T99" s="59"/>
      <c r="U99" s="31">
        <f>$B$99*T99</f>
        <v>0</v>
      </c>
      <c r="V99" s="59"/>
      <c r="W99" s="31">
        <f>$B$99*V99</f>
        <v>0</v>
      </c>
      <c r="X99" s="59"/>
      <c r="Y99" s="31">
        <f>$B$99*X99</f>
        <v>0</v>
      </c>
      <c r="Z99" s="59"/>
      <c r="AA99" s="31">
        <f>$B$99*Z99</f>
        <v>0</v>
      </c>
    </row>
    <row r="100" spans="1:27" ht="64.900000000000006" customHeight="1" thickBot="1" x14ac:dyDescent="0.3">
      <c r="A100" s="8" t="s">
        <v>36</v>
      </c>
      <c r="B100" s="14">
        <v>1170</v>
      </c>
      <c r="C100" s="13" t="s">
        <v>6</v>
      </c>
      <c r="D100" s="59"/>
      <c r="E100" s="31">
        <f>$B$100*D100</f>
        <v>0</v>
      </c>
      <c r="F100" s="59"/>
      <c r="G100" s="31">
        <f>$B$100*F100</f>
        <v>0</v>
      </c>
      <c r="H100" s="59"/>
      <c r="I100" s="31">
        <f>$B$100*H100</f>
        <v>0</v>
      </c>
      <c r="J100" s="59"/>
      <c r="K100" s="31">
        <f>$B$100*J100</f>
        <v>0</v>
      </c>
      <c r="L100" s="59"/>
      <c r="M100" s="31">
        <f>$B$100*L100</f>
        <v>0</v>
      </c>
      <c r="N100" s="59"/>
      <c r="O100" s="31">
        <f>$B$100*N100</f>
        <v>0</v>
      </c>
      <c r="P100" s="59"/>
      <c r="Q100" s="31">
        <f>$B$100*P100</f>
        <v>0</v>
      </c>
      <c r="R100" s="59"/>
      <c r="S100" s="31">
        <f>$B$100*R100</f>
        <v>0</v>
      </c>
      <c r="T100" s="59"/>
      <c r="U100" s="31">
        <f>$B$100*T100</f>
        <v>0</v>
      </c>
      <c r="V100" s="59"/>
      <c r="W100" s="31">
        <f>$B$100*V100</f>
        <v>0</v>
      </c>
      <c r="X100" s="59"/>
      <c r="Y100" s="31">
        <f>$B$100*X100</f>
        <v>0</v>
      </c>
      <c r="Z100" s="59"/>
      <c r="AA100" s="31">
        <f>$B$100*Z100</f>
        <v>0</v>
      </c>
    </row>
    <row r="101" spans="1:27" ht="64.900000000000006" customHeight="1" thickBot="1" x14ac:dyDescent="0.3">
      <c r="A101" s="8" t="s">
        <v>37</v>
      </c>
      <c r="B101" s="11">
        <v>12</v>
      </c>
      <c r="C101" s="13" t="s">
        <v>34</v>
      </c>
      <c r="D101" s="59"/>
      <c r="E101" s="31">
        <f>$B$101*D101</f>
        <v>0</v>
      </c>
      <c r="F101" s="59"/>
      <c r="G101" s="31">
        <f>$B$101*F101</f>
        <v>0</v>
      </c>
      <c r="H101" s="59"/>
      <c r="I101" s="31">
        <f>$B$101*H101</f>
        <v>0</v>
      </c>
      <c r="J101" s="59"/>
      <c r="K101" s="31">
        <f>$B$101*J101</f>
        <v>0</v>
      </c>
      <c r="L101" s="59"/>
      <c r="M101" s="31">
        <f>$B$101*L101</f>
        <v>0</v>
      </c>
      <c r="N101" s="59"/>
      <c r="O101" s="31">
        <f>$B$101*N101</f>
        <v>0</v>
      </c>
      <c r="P101" s="59"/>
      <c r="Q101" s="31">
        <f>$B$101*P101</f>
        <v>0</v>
      </c>
      <c r="R101" s="59"/>
      <c r="S101" s="31">
        <f>$B$101*R101</f>
        <v>0</v>
      </c>
      <c r="T101" s="59"/>
      <c r="U101" s="31">
        <f>$B$101*T101</f>
        <v>0</v>
      </c>
      <c r="V101" s="59"/>
      <c r="W101" s="31">
        <f>$B$101*V101</f>
        <v>0</v>
      </c>
      <c r="X101" s="59"/>
      <c r="Y101" s="31">
        <f>$B$101*X101</f>
        <v>0</v>
      </c>
      <c r="Z101" s="59"/>
      <c r="AA101" s="31">
        <f>$B$101*Z101</f>
        <v>0</v>
      </c>
    </row>
    <row r="102" spans="1:27" ht="64.900000000000006" customHeight="1" thickBot="1" x14ac:dyDescent="0.3">
      <c r="A102" s="8" t="s">
        <v>38</v>
      </c>
      <c r="B102" s="11">
        <v>1</v>
      </c>
      <c r="C102" s="13" t="s">
        <v>34</v>
      </c>
      <c r="D102" s="59"/>
      <c r="E102" s="31">
        <f>$B$102*D102</f>
        <v>0</v>
      </c>
      <c r="F102" s="59"/>
      <c r="G102" s="31">
        <f>$B$102*F102</f>
        <v>0</v>
      </c>
      <c r="H102" s="59"/>
      <c r="I102" s="31">
        <f>$B$102*H102</f>
        <v>0</v>
      </c>
      <c r="J102" s="59"/>
      <c r="K102" s="31">
        <f>$B$102*J102</f>
        <v>0</v>
      </c>
      <c r="L102" s="59"/>
      <c r="M102" s="31">
        <f>$B$102*L102</f>
        <v>0</v>
      </c>
      <c r="N102" s="59"/>
      <c r="O102" s="31">
        <f>$B$102*N102</f>
        <v>0</v>
      </c>
      <c r="P102" s="59"/>
      <c r="Q102" s="31">
        <f>$B$102*P102</f>
        <v>0</v>
      </c>
      <c r="R102" s="59"/>
      <c r="S102" s="31">
        <f>$B$102*R102</f>
        <v>0</v>
      </c>
      <c r="T102" s="59"/>
      <c r="U102" s="31">
        <f>$B$102*T102</f>
        <v>0</v>
      </c>
      <c r="V102" s="59"/>
      <c r="W102" s="31">
        <f>$B$102*V102</f>
        <v>0</v>
      </c>
      <c r="X102" s="59"/>
      <c r="Y102" s="31">
        <f>$B$102*X102</f>
        <v>0</v>
      </c>
      <c r="Z102" s="59"/>
      <c r="AA102" s="31">
        <f>$B$102*Z102</f>
        <v>0</v>
      </c>
    </row>
    <row r="103" spans="1:27" ht="34.9" customHeight="1" thickBot="1" x14ac:dyDescent="0.3">
      <c r="A103" s="60"/>
      <c r="B103" s="61"/>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row>
    <row r="104" spans="1:27" ht="33" customHeight="1" thickBot="1" x14ac:dyDescent="0.3">
      <c r="A104" s="63" t="s">
        <v>39</v>
      </c>
      <c r="B104" s="61"/>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row>
    <row r="105" spans="1:27" ht="64.900000000000006" customHeight="1" thickBot="1" x14ac:dyDescent="0.3">
      <c r="A105" s="8" t="s">
        <v>40</v>
      </c>
      <c r="B105" s="11">
        <v>12</v>
      </c>
      <c r="C105" s="13" t="s">
        <v>34</v>
      </c>
      <c r="D105" s="59"/>
      <c r="E105" s="31">
        <f>$B$105*D105</f>
        <v>0</v>
      </c>
      <c r="F105" s="59"/>
      <c r="G105" s="31">
        <f>$B$105*F105</f>
        <v>0</v>
      </c>
      <c r="H105" s="59"/>
      <c r="I105" s="31">
        <f>$B$105*H105</f>
        <v>0</v>
      </c>
      <c r="J105" s="59"/>
      <c r="K105" s="31">
        <f>$B$105*J105</f>
        <v>0</v>
      </c>
      <c r="L105" s="59"/>
      <c r="M105" s="31">
        <f>$B$105*L105</f>
        <v>0</v>
      </c>
      <c r="N105" s="59"/>
      <c r="O105" s="31">
        <f>$B$105*N105</f>
        <v>0</v>
      </c>
      <c r="P105" s="59"/>
      <c r="Q105" s="31">
        <f>$B$105*P105</f>
        <v>0</v>
      </c>
      <c r="R105" s="59"/>
      <c r="S105" s="31">
        <f>$B$105*R105</f>
        <v>0</v>
      </c>
      <c r="T105" s="59"/>
      <c r="U105" s="31">
        <f>$B$105*T105</f>
        <v>0</v>
      </c>
      <c r="V105" s="59"/>
      <c r="W105" s="31">
        <f>$B$105*V105</f>
        <v>0</v>
      </c>
      <c r="X105" s="59"/>
      <c r="Y105" s="31">
        <f>$B$105*X105</f>
        <v>0</v>
      </c>
      <c r="Z105" s="59"/>
      <c r="AA105" s="31">
        <f>$B$105*Z105</f>
        <v>0</v>
      </c>
    </row>
    <row r="106" spans="1:27" ht="64.900000000000006" customHeight="1" thickBot="1" x14ac:dyDescent="0.3">
      <c r="A106" s="8" t="s">
        <v>41</v>
      </c>
      <c r="B106" s="11">
        <v>9</v>
      </c>
      <c r="C106" s="13" t="s">
        <v>34</v>
      </c>
      <c r="D106" s="59"/>
      <c r="E106" s="31">
        <f>$B$106*D106</f>
        <v>0</v>
      </c>
      <c r="F106" s="59"/>
      <c r="G106" s="31">
        <f>$B$106*F106</f>
        <v>0</v>
      </c>
      <c r="H106" s="59"/>
      <c r="I106" s="31">
        <f>$B$106*H106</f>
        <v>0</v>
      </c>
      <c r="J106" s="59"/>
      <c r="K106" s="31">
        <f>$B$106*J106</f>
        <v>0</v>
      </c>
      <c r="L106" s="59"/>
      <c r="M106" s="31">
        <f>$B$106*L106</f>
        <v>0</v>
      </c>
      <c r="N106" s="59"/>
      <c r="O106" s="31">
        <f>$B$106*N106</f>
        <v>0</v>
      </c>
      <c r="P106" s="59"/>
      <c r="Q106" s="31">
        <f>$B$106*P106</f>
        <v>0</v>
      </c>
      <c r="R106" s="59"/>
      <c r="S106" s="31">
        <f>$B$106*R106</f>
        <v>0</v>
      </c>
      <c r="T106" s="59"/>
      <c r="U106" s="31">
        <f>$B$106*T106</f>
        <v>0</v>
      </c>
      <c r="V106" s="59"/>
      <c r="W106" s="31">
        <f>$B$106*V106</f>
        <v>0</v>
      </c>
      <c r="X106" s="59"/>
      <c r="Y106" s="31">
        <f>$B$106*X106</f>
        <v>0</v>
      </c>
      <c r="Z106" s="59"/>
      <c r="AA106" s="31">
        <f>$B$106*Z106</f>
        <v>0</v>
      </c>
    </row>
    <row r="107" spans="1:27" ht="64.900000000000006" customHeight="1" thickBot="1" x14ac:dyDescent="0.3">
      <c r="A107" s="8" t="s">
        <v>42</v>
      </c>
      <c r="B107" s="11">
        <v>12</v>
      </c>
      <c r="C107" s="13" t="s">
        <v>34</v>
      </c>
      <c r="D107" s="59"/>
      <c r="E107" s="31">
        <f>$B$107*D107</f>
        <v>0</v>
      </c>
      <c r="F107" s="59"/>
      <c r="G107" s="31">
        <f>$B$107*F107</f>
        <v>0</v>
      </c>
      <c r="H107" s="59"/>
      <c r="I107" s="31">
        <f>$B$107*H107</f>
        <v>0</v>
      </c>
      <c r="J107" s="59"/>
      <c r="K107" s="31">
        <f>$B$107*J107</f>
        <v>0</v>
      </c>
      <c r="L107" s="59"/>
      <c r="M107" s="31">
        <f>$B$107*L107</f>
        <v>0</v>
      </c>
      <c r="N107" s="59"/>
      <c r="O107" s="31">
        <f>$B$107*N107</f>
        <v>0</v>
      </c>
      <c r="P107" s="59"/>
      <c r="Q107" s="31">
        <f>$B$107*P107</f>
        <v>0</v>
      </c>
      <c r="R107" s="59"/>
      <c r="S107" s="31">
        <f>$B$107*R107</f>
        <v>0</v>
      </c>
      <c r="T107" s="59"/>
      <c r="U107" s="31">
        <f>$B$107*T107</f>
        <v>0</v>
      </c>
      <c r="V107" s="59"/>
      <c r="W107" s="31">
        <f>$B$107*V107</f>
        <v>0</v>
      </c>
      <c r="X107" s="59"/>
      <c r="Y107" s="31">
        <f>$B$107*X107</f>
        <v>0</v>
      </c>
      <c r="Z107" s="59"/>
      <c r="AA107" s="31">
        <f>$B$107*Z107</f>
        <v>0</v>
      </c>
    </row>
    <row r="108" spans="1:27" ht="64.900000000000006" customHeight="1" thickBot="1" x14ac:dyDescent="0.3">
      <c r="A108" s="8" t="s">
        <v>43</v>
      </c>
      <c r="B108" s="14">
        <v>4776</v>
      </c>
      <c r="C108" s="13" t="s">
        <v>6</v>
      </c>
      <c r="D108" s="59"/>
      <c r="E108" s="31">
        <f>$B$108*D108</f>
        <v>0</v>
      </c>
      <c r="F108" s="59"/>
      <c r="G108" s="31">
        <f>$B$108*F108</f>
        <v>0</v>
      </c>
      <c r="H108" s="59"/>
      <c r="I108" s="31">
        <f>$B$108*H108</f>
        <v>0</v>
      </c>
      <c r="J108" s="59"/>
      <c r="K108" s="31">
        <f>$B$108*J108</f>
        <v>0</v>
      </c>
      <c r="L108" s="59"/>
      <c r="M108" s="31">
        <f>$B$108*L108</f>
        <v>0</v>
      </c>
      <c r="N108" s="59"/>
      <c r="O108" s="31">
        <f>$B$108*N108</f>
        <v>0</v>
      </c>
      <c r="P108" s="59"/>
      <c r="Q108" s="31">
        <f>$B$108*P108</f>
        <v>0</v>
      </c>
      <c r="R108" s="59"/>
      <c r="S108" s="31">
        <f>$B$108*R108</f>
        <v>0</v>
      </c>
      <c r="T108" s="59"/>
      <c r="U108" s="31">
        <f>$B$108*T108</f>
        <v>0</v>
      </c>
      <c r="V108" s="59"/>
      <c r="W108" s="31">
        <f>$B$108*V108</f>
        <v>0</v>
      </c>
      <c r="X108" s="59"/>
      <c r="Y108" s="31">
        <f>$B$108*X108</f>
        <v>0</v>
      </c>
      <c r="Z108" s="59"/>
      <c r="AA108" s="31">
        <f>$B$108*Z108</f>
        <v>0</v>
      </c>
    </row>
    <row r="109" spans="1:27" ht="64.900000000000006" customHeight="1" thickBot="1" x14ac:dyDescent="0.3">
      <c r="A109" s="8" t="s">
        <v>44</v>
      </c>
      <c r="B109" s="11">
        <v>12</v>
      </c>
      <c r="C109" s="13" t="s">
        <v>34</v>
      </c>
      <c r="D109" s="59"/>
      <c r="E109" s="31">
        <f>$B$109*D109</f>
        <v>0</v>
      </c>
      <c r="F109" s="59"/>
      <c r="G109" s="31">
        <f>$B$109*F109</f>
        <v>0</v>
      </c>
      <c r="H109" s="59"/>
      <c r="I109" s="31">
        <f>$B$109*H109</f>
        <v>0</v>
      </c>
      <c r="J109" s="59"/>
      <c r="K109" s="31">
        <f>$B$109*J109</f>
        <v>0</v>
      </c>
      <c r="L109" s="59"/>
      <c r="M109" s="31">
        <f>$B$109*L109</f>
        <v>0</v>
      </c>
      <c r="N109" s="59"/>
      <c r="O109" s="31">
        <f>$B$109*N109</f>
        <v>0</v>
      </c>
      <c r="P109" s="59"/>
      <c r="Q109" s="31">
        <f>$B$109*P109</f>
        <v>0</v>
      </c>
      <c r="R109" s="59"/>
      <c r="S109" s="31">
        <f>$B$109*R109</f>
        <v>0</v>
      </c>
      <c r="T109" s="59"/>
      <c r="U109" s="31">
        <f>$B$109*T109</f>
        <v>0</v>
      </c>
      <c r="V109" s="59"/>
      <c r="W109" s="31">
        <f>$B$109*V109</f>
        <v>0</v>
      </c>
      <c r="X109" s="59"/>
      <c r="Y109" s="31">
        <f>$B$109*X109</f>
        <v>0</v>
      </c>
      <c r="Z109" s="59"/>
      <c r="AA109" s="31">
        <f>$B$109*Z109</f>
        <v>0</v>
      </c>
    </row>
    <row r="110" spans="1:27" ht="64.900000000000006" customHeight="1" thickBot="1" x14ac:dyDescent="0.3">
      <c r="A110" s="8" t="s">
        <v>45</v>
      </c>
      <c r="B110" s="11">
        <v>12</v>
      </c>
      <c r="C110" s="13" t="s">
        <v>34</v>
      </c>
      <c r="D110" s="59"/>
      <c r="E110" s="31">
        <f>$B$110*D110</f>
        <v>0</v>
      </c>
      <c r="F110" s="59"/>
      <c r="G110" s="31">
        <f>$B$110*F110</f>
        <v>0</v>
      </c>
      <c r="H110" s="59"/>
      <c r="I110" s="31">
        <f>$B$110*H110</f>
        <v>0</v>
      </c>
      <c r="J110" s="59"/>
      <c r="K110" s="31">
        <f>$B$110*J110</f>
        <v>0</v>
      </c>
      <c r="L110" s="59"/>
      <c r="M110" s="31">
        <f>$B$110*L110</f>
        <v>0</v>
      </c>
      <c r="N110" s="59"/>
      <c r="O110" s="31">
        <f>$B$110*N110</f>
        <v>0</v>
      </c>
      <c r="P110" s="59"/>
      <c r="Q110" s="31">
        <f>$B$110*P110</f>
        <v>0</v>
      </c>
      <c r="R110" s="59"/>
      <c r="S110" s="31">
        <f>$B$110*R110</f>
        <v>0</v>
      </c>
      <c r="T110" s="59"/>
      <c r="U110" s="31">
        <f>$B$110*T110</f>
        <v>0</v>
      </c>
      <c r="V110" s="59"/>
      <c r="W110" s="31">
        <f>$B$110*V110</f>
        <v>0</v>
      </c>
      <c r="X110" s="59"/>
      <c r="Y110" s="31">
        <f>$B$110*X110</f>
        <v>0</v>
      </c>
      <c r="Z110" s="59"/>
      <c r="AA110" s="31">
        <f>$B$110*Z110</f>
        <v>0</v>
      </c>
    </row>
    <row r="111" spans="1:27" ht="64.900000000000006" customHeight="1" thickBot="1" x14ac:dyDescent="0.3">
      <c r="A111" s="8" t="s">
        <v>46</v>
      </c>
      <c r="B111" s="14">
        <v>22585</v>
      </c>
      <c r="C111" s="13" t="s">
        <v>6</v>
      </c>
      <c r="D111" s="59"/>
      <c r="E111" s="31">
        <f>$B$111*D111</f>
        <v>0</v>
      </c>
      <c r="F111" s="59"/>
      <c r="G111" s="31">
        <f>$B$111*F111</f>
        <v>0</v>
      </c>
      <c r="H111" s="59"/>
      <c r="I111" s="31">
        <f>$B$111*H111</f>
        <v>0</v>
      </c>
      <c r="J111" s="59"/>
      <c r="K111" s="31">
        <f>$B$111*J111</f>
        <v>0</v>
      </c>
      <c r="L111" s="59"/>
      <c r="M111" s="31">
        <f>$B$111*L111</f>
        <v>0</v>
      </c>
      <c r="N111" s="59"/>
      <c r="O111" s="31">
        <f>$B$111*N111</f>
        <v>0</v>
      </c>
      <c r="P111" s="59"/>
      <c r="Q111" s="31">
        <f>$B$111*P111</f>
        <v>0</v>
      </c>
      <c r="R111" s="59"/>
      <c r="S111" s="31">
        <f>$B$111*R111</f>
        <v>0</v>
      </c>
      <c r="T111" s="59"/>
      <c r="U111" s="31">
        <f>$B$111*T111</f>
        <v>0</v>
      </c>
      <c r="V111" s="59"/>
      <c r="W111" s="31">
        <f>$B$111*V111</f>
        <v>0</v>
      </c>
      <c r="X111" s="59"/>
      <c r="Y111" s="31">
        <f>$B$111*X111</f>
        <v>0</v>
      </c>
      <c r="Z111" s="59"/>
      <c r="AA111" s="31">
        <f>$B$111*Z111</f>
        <v>0</v>
      </c>
    </row>
    <row r="112" spans="1:27" ht="64.900000000000006" customHeight="1" thickBot="1" x14ac:dyDescent="0.3">
      <c r="A112" s="8" t="s">
        <v>47</v>
      </c>
      <c r="B112" s="11">
        <v>12</v>
      </c>
      <c r="C112" s="13" t="s">
        <v>34</v>
      </c>
      <c r="D112" s="59"/>
      <c r="E112" s="31">
        <f>$B$112*D112</f>
        <v>0</v>
      </c>
      <c r="F112" s="59"/>
      <c r="G112" s="31">
        <f>$B$112*F112</f>
        <v>0</v>
      </c>
      <c r="H112" s="59"/>
      <c r="I112" s="31">
        <f>$B$112*H112</f>
        <v>0</v>
      </c>
      <c r="J112" s="59"/>
      <c r="K112" s="31">
        <f>$B$112*J112</f>
        <v>0</v>
      </c>
      <c r="L112" s="59"/>
      <c r="M112" s="31">
        <f>$B$112*L112</f>
        <v>0</v>
      </c>
      <c r="N112" s="59"/>
      <c r="O112" s="31">
        <f>$B$112*N112</f>
        <v>0</v>
      </c>
      <c r="P112" s="59"/>
      <c r="Q112" s="31">
        <f>$B$112*P112</f>
        <v>0</v>
      </c>
      <c r="R112" s="59"/>
      <c r="S112" s="31">
        <f>$B$112*R112</f>
        <v>0</v>
      </c>
      <c r="T112" s="59"/>
      <c r="U112" s="31">
        <f>$B$112*T112</f>
        <v>0</v>
      </c>
      <c r="V112" s="59"/>
      <c r="W112" s="31">
        <f>$B$112*V112</f>
        <v>0</v>
      </c>
      <c r="X112" s="59"/>
      <c r="Y112" s="31">
        <f>$B$112*X112</f>
        <v>0</v>
      </c>
      <c r="Z112" s="59"/>
      <c r="AA112" s="31">
        <f>$B$112*Z112</f>
        <v>0</v>
      </c>
    </row>
    <row r="113" spans="1:27" ht="64.900000000000006" customHeight="1" thickBot="1" x14ac:dyDescent="0.3">
      <c r="A113" s="8" t="s">
        <v>48</v>
      </c>
      <c r="B113" s="11">
        <v>12</v>
      </c>
      <c r="C113" s="13" t="s">
        <v>34</v>
      </c>
      <c r="D113" s="59"/>
      <c r="E113" s="31">
        <f>$B$113*D113</f>
        <v>0</v>
      </c>
      <c r="F113" s="59"/>
      <c r="G113" s="31">
        <f>$B$113*F113</f>
        <v>0</v>
      </c>
      <c r="H113" s="59"/>
      <c r="I113" s="31">
        <f>$B$113*H113</f>
        <v>0</v>
      </c>
      <c r="J113" s="59"/>
      <c r="K113" s="31">
        <f>$B$113*J113</f>
        <v>0</v>
      </c>
      <c r="L113" s="59"/>
      <c r="M113" s="31">
        <f>$B$113*L113</f>
        <v>0</v>
      </c>
      <c r="N113" s="59"/>
      <c r="O113" s="31">
        <f>$B$113*N113</f>
        <v>0</v>
      </c>
      <c r="P113" s="59"/>
      <c r="Q113" s="31">
        <f>$B$113*P113</f>
        <v>0</v>
      </c>
      <c r="R113" s="59"/>
      <c r="S113" s="31">
        <f>$B$113*R113</f>
        <v>0</v>
      </c>
      <c r="T113" s="59"/>
      <c r="U113" s="31">
        <f>$B$113*T113</f>
        <v>0</v>
      </c>
      <c r="V113" s="59"/>
      <c r="W113" s="31">
        <f>$B$113*V113</f>
        <v>0</v>
      </c>
      <c r="X113" s="59"/>
      <c r="Y113" s="31">
        <f>$B$113*X113</f>
        <v>0</v>
      </c>
      <c r="Z113" s="59"/>
      <c r="AA113" s="31">
        <f>$B$113*Z113</f>
        <v>0</v>
      </c>
    </row>
    <row r="114" spans="1:27" ht="64.900000000000006" customHeight="1" thickBot="1" x14ac:dyDescent="0.3">
      <c r="A114" s="8" t="s">
        <v>49</v>
      </c>
      <c r="B114" s="14">
        <v>1986</v>
      </c>
      <c r="C114" s="13" t="s">
        <v>6</v>
      </c>
      <c r="D114" s="59"/>
      <c r="E114" s="31">
        <f>$B$114*D114</f>
        <v>0</v>
      </c>
      <c r="F114" s="59"/>
      <c r="G114" s="31">
        <f>$B$114*F114</f>
        <v>0</v>
      </c>
      <c r="H114" s="59"/>
      <c r="I114" s="31">
        <f>$B$114*H114</f>
        <v>0</v>
      </c>
      <c r="J114" s="59"/>
      <c r="K114" s="31">
        <f>$B$114*J114</f>
        <v>0</v>
      </c>
      <c r="L114" s="59"/>
      <c r="M114" s="31">
        <f>$B$114*L114</f>
        <v>0</v>
      </c>
      <c r="N114" s="59"/>
      <c r="O114" s="31">
        <f>$B$114*N114</f>
        <v>0</v>
      </c>
      <c r="P114" s="59"/>
      <c r="Q114" s="31">
        <f>$B$114*P114</f>
        <v>0</v>
      </c>
      <c r="R114" s="59"/>
      <c r="S114" s="31">
        <f>$B$114*R114</f>
        <v>0</v>
      </c>
      <c r="T114" s="59"/>
      <c r="U114" s="31">
        <f>$B$114*T114</f>
        <v>0</v>
      </c>
      <c r="V114" s="59"/>
      <c r="W114" s="31">
        <f>$B$114*V114</f>
        <v>0</v>
      </c>
      <c r="X114" s="59"/>
      <c r="Y114" s="31">
        <f>$B$114*X114</f>
        <v>0</v>
      </c>
      <c r="Z114" s="59"/>
      <c r="AA114" s="31">
        <f>$B$114*Z114</f>
        <v>0</v>
      </c>
    </row>
    <row r="115" spans="1:27" ht="64.900000000000006" customHeight="1" thickBot="1" x14ac:dyDescent="0.3">
      <c r="A115" s="8" t="s">
        <v>50</v>
      </c>
      <c r="B115" s="11">
        <v>10</v>
      </c>
      <c r="C115" s="13" t="s">
        <v>34</v>
      </c>
      <c r="D115" s="59"/>
      <c r="E115" s="31">
        <f>$B$115*D115</f>
        <v>0</v>
      </c>
      <c r="F115" s="59"/>
      <c r="G115" s="31">
        <f>$B$115*F115</f>
        <v>0</v>
      </c>
      <c r="H115" s="59"/>
      <c r="I115" s="31">
        <f>$B$115*H115</f>
        <v>0</v>
      </c>
      <c r="J115" s="59"/>
      <c r="K115" s="31">
        <f>$B$115*J115</f>
        <v>0</v>
      </c>
      <c r="L115" s="59"/>
      <c r="M115" s="31">
        <f>$B$115*L115</f>
        <v>0</v>
      </c>
      <c r="N115" s="59"/>
      <c r="O115" s="31">
        <f>$B$115*N115</f>
        <v>0</v>
      </c>
      <c r="P115" s="59"/>
      <c r="Q115" s="31">
        <f>$B$115*P115</f>
        <v>0</v>
      </c>
      <c r="R115" s="59"/>
      <c r="S115" s="31">
        <f>$B$115*R115</f>
        <v>0</v>
      </c>
      <c r="T115" s="59"/>
      <c r="U115" s="31">
        <f>$B$115*T115</f>
        <v>0</v>
      </c>
      <c r="V115" s="59"/>
      <c r="W115" s="31">
        <f>$B$115*V115</f>
        <v>0</v>
      </c>
      <c r="X115" s="59"/>
      <c r="Y115" s="31">
        <f>$B$115*X115</f>
        <v>0</v>
      </c>
      <c r="Z115" s="59"/>
      <c r="AA115" s="31">
        <f>$B$115*Z115</f>
        <v>0</v>
      </c>
    </row>
    <row r="116" spans="1:27" ht="33" customHeight="1" thickBot="1" x14ac:dyDescent="0.3">
      <c r="A116" s="60"/>
      <c r="B116" s="64"/>
      <c r="C116" s="61"/>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ht="39" customHeight="1" thickBot="1" x14ac:dyDescent="0.3">
      <c r="A117" s="63" t="s">
        <v>51</v>
      </c>
      <c r="B117" s="64"/>
      <c r="C117" s="61"/>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ht="64.900000000000006" customHeight="1" thickBot="1" x14ac:dyDescent="0.3">
      <c r="A118" s="8" t="s">
        <v>52</v>
      </c>
      <c r="B118" s="11">
        <v>1</v>
      </c>
      <c r="C118" s="13" t="s">
        <v>34</v>
      </c>
      <c r="D118" s="59"/>
      <c r="E118" s="31">
        <f>$B$118*D118</f>
        <v>0</v>
      </c>
      <c r="F118" s="59"/>
      <c r="G118" s="31">
        <f>$B$118*F118</f>
        <v>0</v>
      </c>
      <c r="H118" s="59"/>
      <c r="I118" s="31">
        <f>$B$118*H118</f>
        <v>0</v>
      </c>
      <c r="J118" s="59"/>
      <c r="K118" s="31">
        <f>$B$118*J118</f>
        <v>0</v>
      </c>
      <c r="L118" s="59"/>
      <c r="M118" s="31">
        <f>$B$118*L118</f>
        <v>0</v>
      </c>
      <c r="N118" s="59"/>
      <c r="O118" s="31">
        <f>$B$118*N118</f>
        <v>0</v>
      </c>
      <c r="P118" s="59"/>
      <c r="Q118" s="31">
        <f>$B$118*P118</f>
        <v>0</v>
      </c>
      <c r="R118" s="59"/>
      <c r="S118" s="31">
        <f>$B$118*R118</f>
        <v>0</v>
      </c>
      <c r="T118" s="59"/>
      <c r="U118" s="31">
        <f>$B$118*T118</f>
        <v>0</v>
      </c>
      <c r="V118" s="59"/>
      <c r="W118" s="31">
        <f>$B$118*V118</f>
        <v>0</v>
      </c>
      <c r="X118" s="59"/>
      <c r="Y118" s="31">
        <f>$B$118*X118</f>
        <v>0</v>
      </c>
      <c r="Z118" s="59"/>
      <c r="AA118" s="31">
        <f>$B$118*Z118</f>
        <v>0</v>
      </c>
    </row>
    <row r="119" spans="1:27" ht="64.900000000000006" customHeight="1" thickBot="1" x14ac:dyDescent="0.3">
      <c r="A119" s="8" t="s">
        <v>53</v>
      </c>
      <c r="B119" s="11">
        <v>1</v>
      </c>
      <c r="C119" s="13" t="s">
        <v>54</v>
      </c>
      <c r="D119" s="59"/>
      <c r="E119" s="31">
        <f>$B$119*D119</f>
        <v>0</v>
      </c>
      <c r="F119" s="59"/>
      <c r="G119" s="31">
        <f>$B$119*F119</f>
        <v>0</v>
      </c>
      <c r="H119" s="59"/>
      <c r="I119" s="31">
        <f>$B$119*H119</f>
        <v>0</v>
      </c>
      <c r="J119" s="59"/>
      <c r="K119" s="31">
        <f>$B$119*J119</f>
        <v>0</v>
      </c>
      <c r="L119" s="59"/>
      <c r="M119" s="31">
        <f>$B$119*L119</f>
        <v>0</v>
      </c>
      <c r="N119" s="59"/>
      <c r="O119" s="31">
        <f>$B$119*N119</f>
        <v>0</v>
      </c>
      <c r="P119" s="59"/>
      <c r="Q119" s="31">
        <f>$B$119*P119</f>
        <v>0</v>
      </c>
      <c r="R119" s="59"/>
      <c r="S119" s="31">
        <f>$B$119*R119</f>
        <v>0</v>
      </c>
      <c r="T119" s="59"/>
      <c r="U119" s="31">
        <f>$B$119*T119</f>
        <v>0</v>
      </c>
      <c r="V119" s="59"/>
      <c r="W119" s="31">
        <f>$B$119*V119</f>
        <v>0</v>
      </c>
      <c r="X119" s="59"/>
      <c r="Y119" s="31">
        <f>$B$119*X119</f>
        <v>0</v>
      </c>
      <c r="Z119" s="59"/>
      <c r="AA119" s="31">
        <f>$B$119*Z119</f>
        <v>0</v>
      </c>
    </row>
    <row r="120" spans="1:27" ht="64.900000000000006" customHeight="1" thickBot="1" x14ac:dyDescent="0.3">
      <c r="A120" s="6" t="s">
        <v>55</v>
      </c>
      <c r="B120" s="11">
        <v>1</v>
      </c>
      <c r="C120" s="13" t="s">
        <v>54</v>
      </c>
      <c r="D120" s="59"/>
      <c r="E120" s="31">
        <f>$B$120*D120</f>
        <v>0</v>
      </c>
      <c r="F120" s="59"/>
      <c r="G120" s="31">
        <f>$B$120*F120</f>
        <v>0</v>
      </c>
      <c r="H120" s="59"/>
      <c r="I120" s="31">
        <f>$B$120*H120</f>
        <v>0</v>
      </c>
      <c r="J120" s="59"/>
      <c r="K120" s="31">
        <f>$B$120*J120</f>
        <v>0</v>
      </c>
      <c r="L120" s="59"/>
      <c r="M120" s="31">
        <f>$B$120*L120</f>
        <v>0</v>
      </c>
      <c r="N120" s="59"/>
      <c r="O120" s="31">
        <f>$B$120*N120</f>
        <v>0</v>
      </c>
      <c r="P120" s="59"/>
      <c r="Q120" s="31">
        <f>$B$120*P120</f>
        <v>0</v>
      </c>
      <c r="R120" s="59"/>
      <c r="S120" s="31">
        <f>$B$120*R120</f>
        <v>0</v>
      </c>
      <c r="T120" s="59"/>
      <c r="U120" s="31">
        <f>$B$120*T120</f>
        <v>0</v>
      </c>
      <c r="V120" s="59"/>
      <c r="W120" s="31">
        <f>$B$120*V120</f>
        <v>0</v>
      </c>
      <c r="X120" s="59"/>
      <c r="Y120" s="31">
        <f>$B$120*X120</f>
        <v>0</v>
      </c>
      <c r="Z120" s="59"/>
      <c r="AA120" s="31">
        <f>$B$120*Z120</f>
        <v>0</v>
      </c>
    </row>
    <row r="121" spans="1:27" ht="64.900000000000006" customHeight="1" thickBot="1" x14ac:dyDescent="0.3">
      <c r="A121" s="6" t="s">
        <v>56</v>
      </c>
      <c r="B121" s="11">
        <v>1</v>
      </c>
      <c r="C121" s="13" t="s">
        <v>57</v>
      </c>
      <c r="D121" s="59"/>
      <c r="E121" s="31">
        <f>$B$121*D121</f>
        <v>0</v>
      </c>
      <c r="F121" s="59"/>
      <c r="G121" s="31">
        <f>$B$121*F121</f>
        <v>0</v>
      </c>
      <c r="H121" s="59"/>
      <c r="I121" s="31">
        <f>$B$121*H121</f>
        <v>0</v>
      </c>
      <c r="J121" s="59"/>
      <c r="K121" s="31">
        <f>$B$121*J121</f>
        <v>0</v>
      </c>
      <c r="L121" s="59"/>
      <c r="M121" s="31">
        <f>$B$121*L121</f>
        <v>0</v>
      </c>
      <c r="N121" s="59"/>
      <c r="O121" s="31">
        <f>$B$121*N121</f>
        <v>0</v>
      </c>
      <c r="P121" s="59"/>
      <c r="Q121" s="31">
        <f>$B$121*P121</f>
        <v>0</v>
      </c>
      <c r="R121" s="59"/>
      <c r="S121" s="31">
        <f>$B$121*R121</f>
        <v>0</v>
      </c>
      <c r="T121" s="59"/>
      <c r="U121" s="31">
        <f>$B$121*T121</f>
        <v>0</v>
      </c>
      <c r="V121" s="59"/>
      <c r="W121" s="31">
        <f>$B$121*V121</f>
        <v>0</v>
      </c>
      <c r="X121" s="59"/>
      <c r="Y121" s="31">
        <f>$B$121*X121</f>
        <v>0</v>
      </c>
      <c r="Z121" s="59"/>
      <c r="AA121" s="31">
        <f>$B$121*Z121</f>
        <v>0</v>
      </c>
    </row>
    <row r="122" spans="1:27" ht="64.900000000000006" customHeight="1" thickBot="1" x14ac:dyDescent="0.3">
      <c r="A122" s="6" t="s">
        <v>55</v>
      </c>
      <c r="B122" s="11">
        <v>1</v>
      </c>
      <c r="C122" s="13" t="s">
        <v>34</v>
      </c>
      <c r="D122" s="59"/>
      <c r="E122" s="31">
        <f>$B$122*D122</f>
        <v>0</v>
      </c>
      <c r="F122" s="59"/>
      <c r="G122" s="31">
        <f>$B$122*F122</f>
        <v>0</v>
      </c>
      <c r="H122" s="59"/>
      <c r="I122" s="31">
        <f>$B$122*H122</f>
        <v>0</v>
      </c>
      <c r="J122" s="59"/>
      <c r="K122" s="31">
        <f>$B$122*J122</f>
        <v>0</v>
      </c>
      <c r="L122" s="59"/>
      <c r="M122" s="31">
        <f>$B$122*L122</f>
        <v>0</v>
      </c>
      <c r="N122" s="59"/>
      <c r="O122" s="31">
        <f>$B$122*N122</f>
        <v>0</v>
      </c>
      <c r="P122" s="59"/>
      <c r="Q122" s="31">
        <f>$B$122*P122</f>
        <v>0</v>
      </c>
      <c r="R122" s="59"/>
      <c r="S122" s="31">
        <f>$B$122*R122</f>
        <v>0</v>
      </c>
      <c r="T122" s="59"/>
      <c r="U122" s="31">
        <f>$B$122*T122</f>
        <v>0</v>
      </c>
      <c r="V122" s="59"/>
      <c r="W122" s="31">
        <f>$B$122*V122</f>
        <v>0</v>
      </c>
      <c r="X122" s="59"/>
      <c r="Y122" s="31">
        <f>$B$122*X122</f>
        <v>0</v>
      </c>
      <c r="Z122" s="59"/>
      <c r="AA122" s="31">
        <f>$B$122*Z122</f>
        <v>0</v>
      </c>
    </row>
    <row r="123" spans="1:27" ht="64.900000000000006" customHeight="1" x14ac:dyDescent="0.25">
      <c r="A123" s="65" t="s">
        <v>80</v>
      </c>
      <c r="B123" s="66"/>
      <c r="C123" s="67"/>
      <c r="D123" s="68"/>
      <c r="E123" s="69">
        <f>SUM(E98:E122)</f>
        <v>0</v>
      </c>
      <c r="F123" s="68"/>
      <c r="G123" s="69">
        <f>SUM(G98:G122)</f>
        <v>0</v>
      </c>
      <c r="H123" s="68"/>
      <c r="I123" s="69">
        <f>SUM(I98:I122)</f>
        <v>0</v>
      </c>
      <c r="J123" s="68"/>
      <c r="K123" s="69">
        <f>SUM(K98:K122)</f>
        <v>0</v>
      </c>
      <c r="L123" s="68"/>
      <c r="M123" s="69">
        <f>SUM(M98:M122)</f>
        <v>0</v>
      </c>
      <c r="N123" s="68"/>
      <c r="O123" s="69">
        <f>SUM(O98:O122)</f>
        <v>0</v>
      </c>
      <c r="P123" s="68"/>
      <c r="Q123" s="69">
        <f>SUM(Q98:Q122)</f>
        <v>0</v>
      </c>
      <c r="R123" s="68"/>
      <c r="S123" s="69">
        <f>SUM(S98:S122)</f>
        <v>0</v>
      </c>
      <c r="T123" s="68"/>
      <c r="U123" s="69">
        <f>SUM(U98:U122)</f>
        <v>0</v>
      </c>
      <c r="V123" s="68"/>
      <c r="W123" s="69">
        <f>SUM(W98:W122)</f>
        <v>0</v>
      </c>
      <c r="X123" s="68"/>
      <c r="Y123" s="69">
        <f>SUM(Y98:Y122)</f>
        <v>0</v>
      </c>
      <c r="Z123" s="68"/>
      <c r="AA123" s="69">
        <f>SUM(AA98:AA122)</f>
        <v>0</v>
      </c>
    </row>
    <row r="124" spans="1:27" ht="64.900000000000006" customHeight="1" thickBot="1" x14ac:dyDescent="0.3">
      <c r="A124" s="70" t="s">
        <v>93</v>
      </c>
      <c r="B124" s="71"/>
      <c r="C124" s="71"/>
      <c r="D124" s="72"/>
      <c r="E124" s="73">
        <f>+E21+E32+E42+E55+E66+E75+E84+E93+E123</f>
        <v>0</v>
      </c>
      <c r="F124" s="72"/>
      <c r="G124" s="73">
        <f>+G21+G32+G42+G55+G66+G75+G84+G93+G123</f>
        <v>0</v>
      </c>
      <c r="H124" s="72"/>
      <c r="I124" s="73">
        <f>+I21+I32+I42+I55+I66+I75+I84+I93+I123</f>
        <v>0</v>
      </c>
      <c r="J124" s="72"/>
      <c r="K124" s="73">
        <f>+K21+K32+K42+K55+K66+K75+K84+K93+K123</f>
        <v>0</v>
      </c>
      <c r="L124" s="72"/>
      <c r="M124" s="73">
        <f>+M21+M32+M42+M55+M66+M75+M84+M93+M123</f>
        <v>0</v>
      </c>
      <c r="N124" s="72"/>
      <c r="O124" s="73">
        <f>+O21+O32+O42+O55+O66+O75+O84+O93+O123</f>
        <v>0</v>
      </c>
      <c r="P124" s="72"/>
      <c r="Q124" s="73">
        <f>+Q21+Q32+Q42+Q55+Q66+Q75+Q84+Q93+Q123</f>
        <v>0</v>
      </c>
      <c r="R124" s="72"/>
      <c r="S124" s="73">
        <f>+S21+S32+S42+S55+S66+S75+S84+S93+S123</f>
        <v>0</v>
      </c>
      <c r="T124" s="72"/>
      <c r="U124" s="73">
        <f>+U21+U32+U42+U55+U66+U75+U84+U93+U123</f>
        <v>0</v>
      </c>
      <c r="V124" s="72"/>
      <c r="W124" s="73">
        <f>+W21+W32+W42+W55+W66+W75+W84+W93+W123</f>
        <v>0</v>
      </c>
      <c r="X124" s="72"/>
      <c r="Y124" s="73">
        <f>+Y21+Y32+Y42+Y55+Y66+Y75+Y84+Y93+Y123</f>
        <v>0</v>
      </c>
      <c r="Z124" s="72"/>
      <c r="AA124" s="73">
        <f>+AA21+AA32+AA42+AA55+AA66+AA75+AA84+AA93+AA123</f>
        <v>0</v>
      </c>
    </row>
    <row r="125" spans="1:27" ht="64.900000000000006" customHeight="1" thickTop="1" thickBot="1" x14ac:dyDescent="0.3">
      <c r="A125" s="15"/>
      <c r="B125" s="1"/>
      <c r="C125" s="1"/>
      <c r="D125" s="1"/>
      <c r="E125" s="1"/>
      <c r="F125" s="1"/>
      <c r="G125" s="1"/>
      <c r="H125" s="1"/>
      <c r="I125" s="1"/>
      <c r="J125" s="1"/>
      <c r="K125" s="1"/>
      <c r="L125" s="1"/>
      <c r="M125" s="1"/>
    </row>
    <row r="126" spans="1:27" ht="64.900000000000006" customHeight="1" thickBot="1" x14ac:dyDescent="0.3">
      <c r="A126" s="96" t="s">
        <v>90</v>
      </c>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8"/>
    </row>
    <row r="127" spans="1:27" ht="64.900000000000006" customHeight="1" thickBot="1" x14ac:dyDescent="0.3">
      <c r="A127" s="86"/>
      <c r="B127" s="117"/>
      <c r="C127" s="87"/>
      <c r="D127" s="93" t="s">
        <v>31</v>
      </c>
      <c r="E127" s="94"/>
      <c r="F127" s="94"/>
      <c r="G127" s="94"/>
      <c r="H127" s="94"/>
      <c r="I127" s="94"/>
      <c r="J127" s="94"/>
      <c r="K127" s="94"/>
      <c r="L127" s="94"/>
      <c r="M127" s="94"/>
      <c r="N127" s="94"/>
      <c r="O127" s="95"/>
      <c r="P127" s="90" t="s">
        <v>68</v>
      </c>
      <c r="Q127" s="91"/>
      <c r="R127" s="91"/>
      <c r="S127" s="92"/>
      <c r="T127" s="90" t="s">
        <v>70</v>
      </c>
      <c r="U127" s="91"/>
      <c r="V127" s="91"/>
      <c r="W127" s="92"/>
      <c r="X127" s="90" t="s">
        <v>71</v>
      </c>
      <c r="Y127" s="91"/>
      <c r="Z127" s="91"/>
      <c r="AA127" s="92"/>
    </row>
    <row r="128" spans="1:27" ht="64.900000000000006" customHeight="1" thickBot="1" x14ac:dyDescent="0.3">
      <c r="A128" s="88" t="s">
        <v>83</v>
      </c>
      <c r="B128" s="88" t="s">
        <v>4</v>
      </c>
      <c r="C128" s="88" t="s">
        <v>5</v>
      </c>
      <c r="D128" s="86" t="s">
        <v>24</v>
      </c>
      <c r="E128" s="87"/>
      <c r="F128" s="86" t="s">
        <v>25</v>
      </c>
      <c r="G128" s="87"/>
      <c r="H128" s="86" t="s">
        <v>26</v>
      </c>
      <c r="I128" s="87"/>
      <c r="J128" s="86" t="s">
        <v>27</v>
      </c>
      <c r="K128" s="87"/>
      <c r="L128" s="86" t="s">
        <v>28</v>
      </c>
      <c r="M128" s="87"/>
      <c r="N128" s="86" t="s">
        <v>29</v>
      </c>
      <c r="O128" s="87"/>
      <c r="P128" s="86" t="s">
        <v>24</v>
      </c>
      <c r="Q128" s="87"/>
      <c r="R128" s="86" t="s">
        <v>25</v>
      </c>
      <c r="S128" s="87"/>
      <c r="T128" s="86" t="s">
        <v>24</v>
      </c>
      <c r="U128" s="87"/>
      <c r="V128" s="86" t="s">
        <v>25</v>
      </c>
      <c r="W128" s="87"/>
      <c r="X128" s="86" t="s">
        <v>24</v>
      </c>
      <c r="Y128" s="87"/>
      <c r="Z128" s="86" t="s">
        <v>25</v>
      </c>
      <c r="AA128" s="87"/>
    </row>
    <row r="129" spans="1:27" ht="64.900000000000006" customHeight="1" thickBot="1" x14ac:dyDescent="0.3">
      <c r="A129" s="89"/>
      <c r="B129" s="89"/>
      <c r="C129" s="89"/>
      <c r="D129" s="2" t="s">
        <v>66</v>
      </c>
      <c r="E129" s="51" t="s">
        <v>67</v>
      </c>
      <c r="F129" s="2" t="s">
        <v>66</v>
      </c>
      <c r="G129" s="51" t="s">
        <v>67</v>
      </c>
      <c r="H129" s="2" t="s">
        <v>66</v>
      </c>
      <c r="I129" s="51" t="s">
        <v>67</v>
      </c>
      <c r="J129" s="2" t="s">
        <v>66</v>
      </c>
      <c r="K129" s="51" t="s">
        <v>67</v>
      </c>
      <c r="L129" s="2" t="s">
        <v>66</v>
      </c>
      <c r="M129" s="51" t="s">
        <v>67</v>
      </c>
      <c r="N129" s="2" t="s">
        <v>66</v>
      </c>
      <c r="O129" s="51" t="s">
        <v>67</v>
      </c>
      <c r="P129" s="51" t="s">
        <v>69</v>
      </c>
      <c r="Q129" s="51" t="s">
        <v>67</v>
      </c>
      <c r="R129" s="51" t="s">
        <v>69</v>
      </c>
      <c r="S129" s="51" t="s">
        <v>67</v>
      </c>
      <c r="T129" s="51" t="s">
        <v>69</v>
      </c>
      <c r="U129" s="51" t="s">
        <v>67</v>
      </c>
      <c r="V129" s="51" t="s">
        <v>69</v>
      </c>
      <c r="W129" s="51" t="s">
        <v>67</v>
      </c>
      <c r="X129" s="51" t="s">
        <v>69</v>
      </c>
      <c r="Y129" s="51" t="s">
        <v>67</v>
      </c>
      <c r="Z129" s="51" t="s">
        <v>69</v>
      </c>
      <c r="AA129" s="51" t="s">
        <v>67</v>
      </c>
    </row>
    <row r="130" spans="1:27" ht="64.900000000000006" customHeight="1" thickBot="1" x14ac:dyDescent="0.3">
      <c r="A130" s="6" t="s">
        <v>84</v>
      </c>
      <c r="B130" s="48">
        <v>1</v>
      </c>
      <c r="C130" s="48" t="s">
        <v>86</v>
      </c>
      <c r="D130" s="56"/>
      <c r="E130" s="31">
        <f>$B$130*D130</f>
        <v>0</v>
      </c>
      <c r="F130" s="56"/>
      <c r="G130" s="31">
        <f>$B$130*F130</f>
        <v>0</v>
      </c>
      <c r="H130" s="56"/>
      <c r="I130" s="31">
        <f>$B$130*H130</f>
        <v>0</v>
      </c>
      <c r="J130" s="56"/>
      <c r="K130" s="31">
        <f>$B$130*J130</f>
        <v>0</v>
      </c>
      <c r="L130" s="56"/>
      <c r="M130" s="31">
        <f>$B$130*L130</f>
        <v>0</v>
      </c>
      <c r="N130" s="56"/>
      <c r="O130" s="31">
        <f>$B$130*N130</f>
        <v>0</v>
      </c>
      <c r="P130" s="56"/>
      <c r="Q130" s="31">
        <f>$B$130*P130</f>
        <v>0</v>
      </c>
      <c r="R130" s="56"/>
      <c r="S130" s="31">
        <f>$B$130*R130</f>
        <v>0</v>
      </c>
      <c r="T130" s="56"/>
      <c r="U130" s="31">
        <f>$B$130*T130</f>
        <v>0</v>
      </c>
      <c r="V130" s="56"/>
      <c r="W130" s="31">
        <f>$B$130*V130</f>
        <v>0</v>
      </c>
      <c r="X130" s="56"/>
      <c r="Y130" s="31">
        <f>$B$130*X130</f>
        <v>0</v>
      </c>
      <c r="Z130" s="56"/>
      <c r="AA130" s="31">
        <f>$B$130*Z130</f>
        <v>0</v>
      </c>
    </row>
    <row r="131" spans="1:27" ht="64.900000000000006" customHeight="1" thickBot="1" x14ac:dyDescent="0.3">
      <c r="A131" s="6" t="s">
        <v>85</v>
      </c>
      <c r="B131" s="48">
        <v>1</v>
      </c>
      <c r="C131" s="48" t="s">
        <v>87</v>
      </c>
      <c r="D131" s="56"/>
      <c r="E131" s="31">
        <f>$B$131*D131</f>
        <v>0</v>
      </c>
      <c r="F131" s="56"/>
      <c r="G131" s="31">
        <f>$B$131*F131</f>
        <v>0</v>
      </c>
      <c r="H131" s="56"/>
      <c r="I131" s="31">
        <f>$B$131*H131</f>
        <v>0</v>
      </c>
      <c r="J131" s="56"/>
      <c r="K131" s="31">
        <f>$B$131*J131</f>
        <v>0</v>
      </c>
      <c r="L131" s="56"/>
      <c r="M131" s="31">
        <f>$B$131*L131</f>
        <v>0</v>
      </c>
      <c r="N131" s="56"/>
      <c r="O131" s="31">
        <f>$B$131*N131</f>
        <v>0</v>
      </c>
      <c r="P131" s="56"/>
      <c r="Q131" s="31">
        <f>$B$131*P131</f>
        <v>0</v>
      </c>
      <c r="R131" s="56"/>
      <c r="S131" s="31">
        <f>$B$131*R131</f>
        <v>0</v>
      </c>
      <c r="T131" s="56"/>
      <c r="U131" s="31">
        <f>$B$131*T131</f>
        <v>0</v>
      </c>
      <c r="V131" s="56"/>
      <c r="W131" s="31">
        <f>$B$131*V131</f>
        <v>0</v>
      </c>
      <c r="X131" s="56"/>
      <c r="Y131" s="31">
        <f>$B$131*X131</f>
        <v>0</v>
      </c>
      <c r="Z131" s="56"/>
      <c r="AA131" s="31">
        <f>$B$131*Z131</f>
        <v>0</v>
      </c>
    </row>
    <row r="132" spans="1:27" ht="64.900000000000006" customHeight="1" thickBot="1" x14ac:dyDescent="0.3">
      <c r="A132" s="74" t="s">
        <v>88</v>
      </c>
      <c r="B132" s="75"/>
      <c r="C132" s="76"/>
      <c r="D132" s="77"/>
      <c r="E132" s="78">
        <f>SUM(E130:E131)</f>
        <v>0</v>
      </c>
      <c r="F132" s="77"/>
      <c r="G132" s="78">
        <f>SUM(G130:G131)</f>
        <v>0</v>
      </c>
      <c r="H132" s="77"/>
      <c r="I132" s="78">
        <f>SUM(I130:I131)</f>
        <v>0</v>
      </c>
      <c r="J132" s="77"/>
      <c r="K132" s="78">
        <f>SUM(K130:K131)</f>
        <v>0</v>
      </c>
      <c r="L132" s="77"/>
      <c r="M132" s="78">
        <f>SUM(M130:M131)</f>
        <v>0</v>
      </c>
      <c r="N132" s="77"/>
      <c r="O132" s="78">
        <f>SUM(O130:O131)</f>
        <v>0</v>
      </c>
      <c r="P132" s="77"/>
      <c r="Q132" s="78">
        <f>SUM(Q130:Q131)</f>
        <v>0</v>
      </c>
      <c r="R132" s="77"/>
      <c r="S132" s="78">
        <f>SUM(S130:S131)</f>
        <v>0</v>
      </c>
      <c r="T132" s="77"/>
      <c r="U132" s="78">
        <f>SUM(U130:U131)</f>
        <v>0</v>
      </c>
      <c r="V132" s="77"/>
      <c r="W132" s="78">
        <f>SUM(W130:W131)</f>
        <v>0</v>
      </c>
      <c r="X132" s="77"/>
      <c r="Y132" s="78">
        <f>SUM(Y130:Y131)</f>
        <v>0</v>
      </c>
      <c r="Z132" s="77"/>
      <c r="AA132" s="78">
        <f>SUM(AA130:AA131)</f>
        <v>0</v>
      </c>
    </row>
    <row r="133" spans="1:27" ht="64.900000000000006" customHeight="1" thickBot="1" x14ac:dyDescent="0.3">
      <c r="A133" s="30"/>
      <c r="B133" s="46"/>
      <c r="C133" s="46"/>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1:27" ht="64.900000000000006" customHeight="1" thickBot="1" x14ac:dyDescent="0.3">
      <c r="A134" s="96" t="s">
        <v>58</v>
      </c>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8"/>
    </row>
    <row r="135" spans="1:27" ht="64.900000000000006" customHeight="1" thickBot="1" x14ac:dyDescent="0.3">
      <c r="A135" s="118"/>
      <c r="B135" s="119"/>
      <c r="C135" s="120"/>
      <c r="D135" s="93" t="s">
        <v>31</v>
      </c>
      <c r="E135" s="94"/>
      <c r="F135" s="94"/>
      <c r="G135" s="94"/>
      <c r="H135" s="94"/>
      <c r="I135" s="94"/>
      <c r="J135" s="94"/>
      <c r="K135" s="94"/>
      <c r="L135" s="94"/>
      <c r="M135" s="94"/>
      <c r="N135" s="94"/>
      <c r="O135" s="95"/>
      <c r="P135" s="90" t="s">
        <v>68</v>
      </c>
      <c r="Q135" s="91"/>
      <c r="R135" s="91"/>
      <c r="S135" s="92"/>
      <c r="T135" s="90" t="s">
        <v>70</v>
      </c>
      <c r="U135" s="91"/>
      <c r="V135" s="91"/>
      <c r="W135" s="92"/>
      <c r="X135" s="90" t="s">
        <v>71</v>
      </c>
      <c r="Y135" s="91"/>
      <c r="Z135" s="91"/>
      <c r="AA135" s="92"/>
    </row>
    <row r="136" spans="1:27" ht="64.900000000000006" customHeight="1" thickBot="1" x14ac:dyDescent="0.3">
      <c r="A136" s="99" t="s">
        <v>59</v>
      </c>
      <c r="B136" s="99" t="s">
        <v>60</v>
      </c>
      <c r="C136" s="99" t="s">
        <v>5</v>
      </c>
      <c r="D136" s="86" t="s">
        <v>24</v>
      </c>
      <c r="E136" s="87"/>
      <c r="F136" s="86" t="s">
        <v>25</v>
      </c>
      <c r="G136" s="87"/>
      <c r="H136" s="86" t="s">
        <v>26</v>
      </c>
      <c r="I136" s="87"/>
      <c r="J136" s="86" t="s">
        <v>27</v>
      </c>
      <c r="K136" s="87"/>
      <c r="L136" s="86" t="s">
        <v>28</v>
      </c>
      <c r="M136" s="87"/>
      <c r="N136" s="86" t="s">
        <v>29</v>
      </c>
      <c r="O136" s="87"/>
      <c r="P136" s="86" t="s">
        <v>24</v>
      </c>
      <c r="Q136" s="87"/>
      <c r="R136" s="86" t="s">
        <v>25</v>
      </c>
      <c r="S136" s="87"/>
      <c r="T136" s="86" t="s">
        <v>24</v>
      </c>
      <c r="U136" s="87"/>
      <c r="V136" s="86" t="s">
        <v>25</v>
      </c>
      <c r="W136" s="87"/>
      <c r="X136" s="86" t="s">
        <v>24</v>
      </c>
      <c r="Y136" s="87"/>
      <c r="Z136" s="86" t="s">
        <v>25</v>
      </c>
      <c r="AA136" s="87"/>
    </row>
    <row r="137" spans="1:27" ht="64.900000000000006" customHeight="1" thickBot="1" x14ac:dyDescent="0.3">
      <c r="A137" s="100"/>
      <c r="B137" s="100"/>
      <c r="C137" s="100"/>
      <c r="D137" s="2" t="s">
        <v>66</v>
      </c>
      <c r="E137" s="51" t="s">
        <v>67</v>
      </c>
      <c r="F137" s="2" t="s">
        <v>66</v>
      </c>
      <c r="G137" s="51" t="s">
        <v>67</v>
      </c>
      <c r="H137" s="2" t="s">
        <v>66</v>
      </c>
      <c r="I137" s="51" t="s">
        <v>67</v>
      </c>
      <c r="J137" s="2" t="s">
        <v>66</v>
      </c>
      <c r="K137" s="51" t="s">
        <v>67</v>
      </c>
      <c r="L137" s="2" t="s">
        <v>66</v>
      </c>
      <c r="M137" s="51" t="s">
        <v>67</v>
      </c>
      <c r="N137" s="2" t="s">
        <v>66</v>
      </c>
      <c r="O137" s="51" t="s">
        <v>67</v>
      </c>
      <c r="P137" s="51" t="s">
        <v>69</v>
      </c>
      <c r="Q137" s="51" t="s">
        <v>67</v>
      </c>
      <c r="R137" s="51" t="s">
        <v>69</v>
      </c>
      <c r="S137" s="51" t="s">
        <v>67</v>
      </c>
      <c r="T137" s="51" t="s">
        <v>69</v>
      </c>
      <c r="U137" s="51" t="s">
        <v>67</v>
      </c>
      <c r="V137" s="51" t="s">
        <v>69</v>
      </c>
      <c r="W137" s="51" t="s">
        <v>67</v>
      </c>
      <c r="X137" s="51" t="s">
        <v>69</v>
      </c>
      <c r="Y137" s="51" t="s">
        <v>67</v>
      </c>
      <c r="Z137" s="51" t="s">
        <v>69</v>
      </c>
      <c r="AA137" s="51" t="s">
        <v>67</v>
      </c>
    </row>
    <row r="138" spans="1:27" ht="64.900000000000006" customHeight="1" thickBot="1" x14ac:dyDescent="0.3">
      <c r="A138" s="54"/>
      <c r="B138" s="55"/>
      <c r="C138" s="55"/>
      <c r="D138" s="56"/>
      <c r="E138" s="31">
        <f>$B$138*D138</f>
        <v>0</v>
      </c>
      <c r="F138" s="56"/>
      <c r="G138" s="31">
        <f>$B$138*F138</f>
        <v>0</v>
      </c>
      <c r="H138" s="56"/>
      <c r="I138" s="31">
        <f>$B$138*H138</f>
        <v>0</v>
      </c>
      <c r="J138" s="56"/>
      <c r="K138" s="31">
        <f>$B$138*J138</f>
        <v>0</v>
      </c>
      <c r="L138" s="56"/>
      <c r="M138" s="31">
        <f>$B$138*L138</f>
        <v>0</v>
      </c>
      <c r="N138" s="56"/>
      <c r="O138" s="31">
        <f>$B$138*N138</f>
        <v>0</v>
      </c>
      <c r="P138" s="56"/>
      <c r="Q138" s="31">
        <f>$B$138*P138</f>
        <v>0</v>
      </c>
      <c r="R138" s="56"/>
      <c r="S138" s="31">
        <f>$B$138*R138</f>
        <v>0</v>
      </c>
      <c r="T138" s="56"/>
      <c r="U138" s="31">
        <f>$B$138*T138</f>
        <v>0</v>
      </c>
      <c r="V138" s="56"/>
      <c r="W138" s="31">
        <f>$B$138*V138</f>
        <v>0</v>
      </c>
      <c r="X138" s="56"/>
      <c r="Y138" s="31">
        <f>$B$138*X138</f>
        <v>0</v>
      </c>
      <c r="Z138" s="56"/>
      <c r="AA138" s="31">
        <f>$B$138*Z138</f>
        <v>0</v>
      </c>
    </row>
    <row r="139" spans="1:27" ht="64.900000000000006" customHeight="1" thickBot="1" x14ac:dyDescent="0.3">
      <c r="A139" s="54"/>
      <c r="B139" s="57"/>
      <c r="C139" s="55"/>
      <c r="D139" s="56"/>
      <c r="E139" s="31">
        <f>$B$139*D139</f>
        <v>0</v>
      </c>
      <c r="F139" s="56"/>
      <c r="G139" s="31">
        <f>$B$139*F139</f>
        <v>0</v>
      </c>
      <c r="H139" s="56"/>
      <c r="I139" s="31">
        <f>$B$139*H139</f>
        <v>0</v>
      </c>
      <c r="J139" s="56"/>
      <c r="K139" s="31">
        <f>$B$139*J139</f>
        <v>0</v>
      </c>
      <c r="L139" s="56"/>
      <c r="M139" s="31">
        <f>$B$139*L139</f>
        <v>0</v>
      </c>
      <c r="N139" s="56"/>
      <c r="O139" s="31">
        <f>$B$139*N139</f>
        <v>0</v>
      </c>
      <c r="P139" s="56"/>
      <c r="Q139" s="31">
        <f>$B$139*P139</f>
        <v>0</v>
      </c>
      <c r="R139" s="56"/>
      <c r="S139" s="31">
        <f>$B$139*R139</f>
        <v>0</v>
      </c>
      <c r="T139" s="56"/>
      <c r="U139" s="31">
        <f>$B$139*T139</f>
        <v>0</v>
      </c>
      <c r="V139" s="56"/>
      <c r="W139" s="31">
        <f>$B$139*V139</f>
        <v>0</v>
      </c>
      <c r="X139" s="56"/>
      <c r="Y139" s="31">
        <f>$B$139*X139</f>
        <v>0</v>
      </c>
      <c r="Z139" s="56"/>
      <c r="AA139" s="31">
        <f>$B$139*Z139</f>
        <v>0</v>
      </c>
    </row>
    <row r="140" spans="1:27" ht="64.900000000000006" customHeight="1" thickBot="1" x14ac:dyDescent="0.3">
      <c r="A140" s="54"/>
      <c r="B140" s="55"/>
      <c r="C140" s="55"/>
      <c r="D140" s="56"/>
      <c r="E140" s="31">
        <f>$B$140*D140</f>
        <v>0</v>
      </c>
      <c r="F140" s="56"/>
      <c r="G140" s="31">
        <f>$B$140*F140</f>
        <v>0</v>
      </c>
      <c r="H140" s="56"/>
      <c r="I140" s="31">
        <f>$B$140*H140</f>
        <v>0</v>
      </c>
      <c r="J140" s="56"/>
      <c r="K140" s="31">
        <f>$B$140*J140</f>
        <v>0</v>
      </c>
      <c r="L140" s="56"/>
      <c r="M140" s="31">
        <f>$B$140*L140</f>
        <v>0</v>
      </c>
      <c r="N140" s="56"/>
      <c r="O140" s="31">
        <f>$B$140*N140</f>
        <v>0</v>
      </c>
      <c r="P140" s="56"/>
      <c r="Q140" s="31">
        <f>$B$140*P140</f>
        <v>0</v>
      </c>
      <c r="R140" s="56"/>
      <c r="S140" s="31">
        <f>$B$140*R140</f>
        <v>0</v>
      </c>
      <c r="T140" s="56"/>
      <c r="U140" s="31">
        <f>$B$140*T140</f>
        <v>0</v>
      </c>
      <c r="V140" s="56"/>
      <c r="W140" s="31">
        <f>$B$140*V140</f>
        <v>0</v>
      </c>
      <c r="X140" s="56"/>
      <c r="Y140" s="31">
        <f>$B$140*X140</f>
        <v>0</v>
      </c>
      <c r="Z140" s="56"/>
      <c r="AA140" s="31">
        <f>$B$140*Z140</f>
        <v>0</v>
      </c>
    </row>
    <row r="141" spans="1:27" ht="64.900000000000006" customHeight="1" thickBot="1" x14ac:dyDescent="0.3">
      <c r="A141" s="54"/>
      <c r="B141" s="55"/>
      <c r="C141" s="55"/>
      <c r="D141" s="58"/>
      <c r="E141" s="31">
        <f>$B$141*D141</f>
        <v>0</v>
      </c>
      <c r="F141" s="58"/>
      <c r="G141" s="31">
        <f>$B$141*F141</f>
        <v>0</v>
      </c>
      <c r="H141" s="58"/>
      <c r="I141" s="31">
        <f>$B$141*H141</f>
        <v>0</v>
      </c>
      <c r="J141" s="58"/>
      <c r="K141" s="31">
        <f>$B$141*J141</f>
        <v>0</v>
      </c>
      <c r="L141" s="58"/>
      <c r="M141" s="31">
        <f>$B$141*L141</f>
        <v>0</v>
      </c>
      <c r="N141" s="58"/>
      <c r="O141" s="31">
        <f>$B$141*N141</f>
        <v>0</v>
      </c>
      <c r="P141" s="58"/>
      <c r="Q141" s="31">
        <f>$B$141*P141</f>
        <v>0</v>
      </c>
      <c r="R141" s="58"/>
      <c r="S141" s="31">
        <f>$B$141*R141</f>
        <v>0</v>
      </c>
      <c r="T141" s="58"/>
      <c r="U141" s="31">
        <f>$B$141*T141</f>
        <v>0</v>
      </c>
      <c r="V141" s="58"/>
      <c r="W141" s="31">
        <f>$B$141*V141</f>
        <v>0</v>
      </c>
      <c r="X141" s="58"/>
      <c r="Y141" s="31">
        <f>$B$141*X141</f>
        <v>0</v>
      </c>
      <c r="Z141" s="58"/>
      <c r="AA141" s="31">
        <f>$B$141*Z141</f>
        <v>0</v>
      </c>
    </row>
    <row r="142" spans="1:27" ht="64.900000000000006" customHeight="1" thickBot="1" x14ac:dyDescent="0.3">
      <c r="A142" s="54"/>
      <c r="B142" s="55"/>
      <c r="C142" s="55"/>
      <c r="D142" s="58"/>
      <c r="E142" s="31">
        <f>$B$142*D142</f>
        <v>0</v>
      </c>
      <c r="F142" s="58"/>
      <c r="G142" s="31">
        <f>$B$142*F142</f>
        <v>0</v>
      </c>
      <c r="H142" s="58"/>
      <c r="I142" s="31">
        <f>$B$142*H142</f>
        <v>0</v>
      </c>
      <c r="J142" s="58"/>
      <c r="K142" s="31">
        <f>$B$142*J142</f>
        <v>0</v>
      </c>
      <c r="L142" s="58"/>
      <c r="M142" s="31">
        <f>$B$142*L142</f>
        <v>0</v>
      </c>
      <c r="N142" s="58"/>
      <c r="O142" s="31">
        <f>$B$142*N142</f>
        <v>0</v>
      </c>
      <c r="P142" s="58"/>
      <c r="Q142" s="31">
        <f>$B$142*P142</f>
        <v>0</v>
      </c>
      <c r="R142" s="58"/>
      <c r="S142" s="31">
        <f>$B$142*R142</f>
        <v>0</v>
      </c>
      <c r="T142" s="58"/>
      <c r="U142" s="31">
        <f>$B$142*T142</f>
        <v>0</v>
      </c>
      <c r="V142" s="58"/>
      <c r="W142" s="31">
        <f>$B$142*V142</f>
        <v>0</v>
      </c>
      <c r="X142" s="58"/>
      <c r="Y142" s="31">
        <f>$B$142*X142</f>
        <v>0</v>
      </c>
      <c r="Z142" s="58"/>
      <c r="AA142" s="31">
        <f>$B$142*Z142</f>
        <v>0</v>
      </c>
    </row>
    <row r="143" spans="1:27" ht="64.900000000000006" customHeight="1" thickBot="1" x14ac:dyDescent="0.3">
      <c r="A143" s="54"/>
      <c r="B143" s="55"/>
      <c r="C143" s="55"/>
      <c r="D143" s="58"/>
      <c r="E143" s="31">
        <f>$B$143*D143</f>
        <v>0</v>
      </c>
      <c r="F143" s="58"/>
      <c r="G143" s="31">
        <f>$B$143*F143</f>
        <v>0</v>
      </c>
      <c r="H143" s="58"/>
      <c r="I143" s="31">
        <f>$B$143*H143</f>
        <v>0</v>
      </c>
      <c r="J143" s="58"/>
      <c r="K143" s="31">
        <f>$B$143*J143</f>
        <v>0</v>
      </c>
      <c r="L143" s="58"/>
      <c r="M143" s="31">
        <f>$B$143*L143</f>
        <v>0</v>
      </c>
      <c r="N143" s="58"/>
      <c r="O143" s="31">
        <f>$B$143*N143</f>
        <v>0</v>
      </c>
      <c r="P143" s="58"/>
      <c r="Q143" s="31">
        <f>$B$143*P143</f>
        <v>0</v>
      </c>
      <c r="R143" s="58"/>
      <c r="S143" s="31">
        <f>$B$143*R143</f>
        <v>0</v>
      </c>
      <c r="T143" s="58"/>
      <c r="U143" s="31">
        <f>$B$143*T143</f>
        <v>0</v>
      </c>
      <c r="V143" s="58"/>
      <c r="W143" s="31">
        <f>$B$143*V143</f>
        <v>0</v>
      </c>
      <c r="X143" s="58"/>
      <c r="Y143" s="31">
        <f>$B$143*X143</f>
        <v>0</v>
      </c>
      <c r="Z143" s="58"/>
      <c r="AA143" s="31">
        <f>$B$143*Z143</f>
        <v>0</v>
      </c>
    </row>
    <row r="144" spans="1:27" ht="64.900000000000006" customHeight="1" thickBot="1" x14ac:dyDescent="0.3">
      <c r="A144" s="54"/>
      <c r="B144" s="55"/>
      <c r="C144" s="55"/>
      <c r="D144" s="58"/>
      <c r="E144" s="31">
        <f>$B$144*D144</f>
        <v>0</v>
      </c>
      <c r="F144" s="58"/>
      <c r="G144" s="31">
        <f>$B$144*F144</f>
        <v>0</v>
      </c>
      <c r="H144" s="58"/>
      <c r="I144" s="31">
        <f>$B$144*H144</f>
        <v>0</v>
      </c>
      <c r="J144" s="58"/>
      <c r="K144" s="31">
        <f>$B$144*J144</f>
        <v>0</v>
      </c>
      <c r="L144" s="58"/>
      <c r="M144" s="31">
        <f>$B$144*L144</f>
        <v>0</v>
      </c>
      <c r="N144" s="58"/>
      <c r="O144" s="31">
        <f>$B$144*N144</f>
        <v>0</v>
      </c>
      <c r="P144" s="58"/>
      <c r="Q144" s="31">
        <f>$B$144*P144</f>
        <v>0</v>
      </c>
      <c r="R144" s="58"/>
      <c r="S144" s="31">
        <f>$B$144*R144</f>
        <v>0</v>
      </c>
      <c r="T144" s="58"/>
      <c r="U144" s="31">
        <f>$B$144*T144</f>
        <v>0</v>
      </c>
      <c r="V144" s="58"/>
      <c r="W144" s="31">
        <f>$B$144*V144</f>
        <v>0</v>
      </c>
      <c r="X144" s="58"/>
      <c r="Y144" s="31">
        <f>$B$144*X144</f>
        <v>0</v>
      </c>
      <c r="Z144" s="58"/>
      <c r="AA144" s="31">
        <f>$B$144*Z144</f>
        <v>0</v>
      </c>
    </row>
    <row r="145" spans="1:27" ht="64.900000000000006" customHeight="1" thickBot="1" x14ac:dyDescent="0.3">
      <c r="A145" s="54"/>
      <c r="B145" s="55"/>
      <c r="C145" s="55"/>
      <c r="D145" s="58"/>
      <c r="E145" s="31">
        <f>$B$145*D145</f>
        <v>0</v>
      </c>
      <c r="F145" s="58"/>
      <c r="G145" s="31">
        <f>$B$145*F145</f>
        <v>0</v>
      </c>
      <c r="H145" s="58"/>
      <c r="I145" s="31">
        <f>$B$145*H145</f>
        <v>0</v>
      </c>
      <c r="J145" s="58"/>
      <c r="K145" s="31">
        <f>$B$145*J145</f>
        <v>0</v>
      </c>
      <c r="L145" s="58"/>
      <c r="M145" s="31">
        <f>$B$145*L145</f>
        <v>0</v>
      </c>
      <c r="N145" s="58"/>
      <c r="O145" s="31">
        <f>$B$145*N145</f>
        <v>0</v>
      </c>
      <c r="P145" s="58"/>
      <c r="Q145" s="31">
        <f>$B$145*P145</f>
        <v>0</v>
      </c>
      <c r="R145" s="58"/>
      <c r="S145" s="31">
        <f>$B$145*R145</f>
        <v>0</v>
      </c>
      <c r="T145" s="58"/>
      <c r="U145" s="31">
        <f>$B$145*T145</f>
        <v>0</v>
      </c>
      <c r="V145" s="58"/>
      <c r="W145" s="31">
        <f>$B$145*V145</f>
        <v>0</v>
      </c>
      <c r="X145" s="58"/>
      <c r="Y145" s="31">
        <f>$B$145*X145</f>
        <v>0</v>
      </c>
      <c r="Z145" s="58"/>
      <c r="AA145" s="31">
        <f>$B$145*Z145</f>
        <v>0</v>
      </c>
    </row>
    <row r="146" spans="1:27" ht="64.900000000000006" customHeight="1" thickBot="1" x14ac:dyDescent="0.3">
      <c r="A146" s="54"/>
      <c r="B146" s="55"/>
      <c r="C146" s="55"/>
      <c r="D146" s="58"/>
      <c r="E146" s="31">
        <f>$B$146*D146</f>
        <v>0</v>
      </c>
      <c r="F146" s="58"/>
      <c r="G146" s="31">
        <f>$B$146*F146</f>
        <v>0</v>
      </c>
      <c r="H146" s="58"/>
      <c r="I146" s="31">
        <f>$B$146*H146</f>
        <v>0</v>
      </c>
      <c r="J146" s="58"/>
      <c r="K146" s="31">
        <f>$B$146*J146</f>
        <v>0</v>
      </c>
      <c r="L146" s="58"/>
      <c r="M146" s="31">
        <f>$B$146*L146</f>
        <v>0</v>
      </c>
      <c r="N146" s="58"/>
      <c r="O146" s="31">
        <f>$B$146*N146</f>
        <v>0</v>
      </c>
      <c r="P146" s="58"/>
      <c r="Q146" s="31">
        <f>$B$146*P146</f>
        <v>0</v>
      </c>
      <c r="R146" s="58"/>
      <c r="S146" s="31">
        <f>$B$146*R146</f>
        <v>0</v>
      </c>
      <c r="T146" s="58"/>
      <c r="U146" s="31">
        <f>$B$146*T146</f>
        <v>0</v>
      </c>
      <c r="V146" s="58"/>
      <c r="W146" s="31">
        <f>$B$146*V146</f>
        <v>0</v>
      </c>
      <c r="X146" s="58"/>
      <c r="Y146" s="31">
        <f>$B$146*X146</f>
        <v>0</v>
      </c>
      <c r="Z146" s="58"/>
      <c r="AA146" s="31">
        <f>$B$146*Z146</f>
        <v>0</v>
      </c>
    </row>
    <row r="147" spans="1:27" ht="64.900000000000006" customHeight="1" thickBot="1" x14ac:dyDescent="0.3">
      <c r="A147" s="54"/>
      <c r="B147" s="55"/>
      <c r="C147" s="55"/>
      <c r="D147" s="58"/>
      <c r="E147" s="31">
        <f>$B$147*D147</f>
        <v>0</v>
      </c>
      <c r="F147" s="58"/>
      <c r="G147" s="31">
        <f>$B$147*F147</f>
        <v>0</v>
      </c>
      <c r="H147" s="58"/>
      <c r="I147" s="31">
        <f>$B$147*H147</f>
        <v>0</v>
      </c>
      <c r="J147" s="58"/>
      <c r="K147" s="31">
        <f>$B$147*J147</f>
        <v>0</v>
      </c>
      <c r="L147" s="58"/>
      <c r="M147" s="31">
        <f>$B$147*L147</f>
        <v>0</v>
      </c>
      <c r="N147" s="58"/>
      <c r="O147" s="31">
        <f>$B$147*N147</f>
        <v>0</v>
      </c>
      <c r="P147" s="58"/>
      <c r="Q147" s="31">
        <f>$B$147*P147</f>
        <v>0</v>
      </c>
      <c r="R147" s="58"/>
      <c r="S147" s="31">
        <f>$B$147*R147</f>
        <v>0</v>
      </c>
      <c r="T147" s="58"/>
      <c r="U147" s="31">
        <f>$B$147*T147</f>
        <v>0</v>
      </c>
      <c r="V147" s="58"/>
      <c r="W147" s="31">
        <f>$B$147*V147</f>
        <v>0</v>
      </c>
      <c r="X147" s="58"/>
      <c r="Y147" s="31">
        <f>$B$147*X147</f>
        <v>0</v>
      </c>
      <c r="Z147" s="58"/>
      <c r="AA147" s="31">
        <f>$B$147*Z147</f>
        <v>0</v>
      </c>
    </row>
    <row r="148" spans="1:27" ht="64.900000000000006" customHeight="1" thickBot="1" x14ac:dyDescent="0.3">
      <c r="A148" s="54"/>
      <c r="B148" s="55"/>
      <c r="C148" s="55"/>
      <c r="D148" s="58"/>
      <c r="E148" s="31">
        <f>$B$148*D148</f>
        <v>0</v>
      </c>
      <c r="F148" s="58"/>
      <c r="G148" s="31">
        <f>$B$148*F148</f>
        <v>0</v>
      </c>
      <c r="H148" s="58"/>
      <c r="I148" s="31">
        <f>$B$148*H148</f>
        <v>0</v>
      </c>
      <c r="J148" s="58"/>
      <c r="K148" s="31">
        <f>$B$148*J148</f>
        <v>0</v>
      </c>
      <c r="L148" s="58"/>
      <c r="M148" s="31">
        <f>$B$148*L148</f>
        <v>0</v>
      </c>
      <c r="N148" s="58"/>
      <c r="O148" s="31">
        <f>$B$148*N148</f>
        <v>0</v>
      </c>
      <c r="P148" s="58"/>
      <c r="Q148" s="31">
        <f>$B$148*P148</f>
        <v>0</v>
      </c>
      <c r="R148" s="58"/>
      <c r="S148" s="31">
        <f>$B$148*R148</f>
        <v>0</v>
      </c>
      <c r="T148" s="58"/>
      <c r="U148" s="31">
        <f>$B$148*T148</f>
        <v>0</v>
      </c>
      <c r="V148" s="58"/>
      <c r="W148" s="31">
        <f>$B$148*V148</f>
        <v>0</v>
      </c>
      <c r="X148" s="58"/>
      <c r="Y148" s="31">
        <f>$B$148*X148</f>
        <v>0</v>
      </c>
      <c r="Z148" s="58"/>
      <c r="AA148" s="31">
        <f>$B$148*Z148</f>
        <v>0</v>
      </c>
    </row>
    <row r="149" spans="1:27" ht="64.900000000000006" customHeight="1" thickBot="1" x14ac:dyDescent="0.3">
      <c r="A149" s="54"/>
      <c r="B149" s="55"/>
      <c r="C149" s="55"/>
      <c r="D149" s="58"/>
      <c r="E149" s="31">
        <f>$B$149*D149</f>
        <v>0</v>
      </c>
      <c r="F149" s="58"/>
      <c r="G149" s="31">
        <f>$B$149*F149</f>
        <v>0</v>
      </c>
      <c r="H149" s="58"/>
      <c r="I149" s="31">
        <f>$B$149*H149</f>
        <v>0</v>
      </c>
      <c r="J149" s="58"/>
      <c r="K149" s="31">
        <f>$B$149*J149</f>
        <v>0</v>
      </c>
      <c r="L149" s="58"/>
      <c r="M149" s="31">
        <f>$B$149*L149</f>
        <v>0</v>
      </c>
      <c r="N149" s="58"/>
      <c r="O149" s="31">
        <f>$B$149*N149</f>
        <v>0</v>
      </c>
      <c r="P149" s="58"/>
      <c r="Q149" s="31">
        <f>$B$149*P149</f>
        <v>0</v>
      </c>
      <c r="R149" s="58"/>
      <c r="S149" s="31">
        <f>$B$149*R149</f>
        <v>0</v>
      </c>
      <c r="T149" s="58"/>
      <c r="U149" s="31">
        <f>$B$149*T149</f>
        <v>0</v>
      </c>
      <c r="V149" s="58"/>
      <c r="W149" s="31">
        <f>$B$149*V149</f>
        <v>0</v>
      </c>
      <c r="X149" s="58"/>
      <c r="Y149" s="31">
        <f>$B$149*X149</f>
        <v>0</v>
      </c>
      <c r="Z149" s="58"/>
      <c r="AA149" s="31">
        <f>$B$149*Z149</f>
        <v>0</v>
      </c>
    </row>
    <row r="150" spans="1:27" ht="64.900000000000006" customHeight="1" thickBot="1" x14ac:dyDescent="0.3">
      <c r="A150" s="54"/>
      <c r="B150" s="55"/>
      <c r="C150" s="55"/>
      <c r="D150" s="58"/>
      <c r="E150" s="31">
        <f>$B$150*D150</f>
        <v>0</v>
      </c>
      <c r="F150" s="58"/>
      <c r="G150" s="31">
        <f>$B$150*F150</f>
        <v>0</v>
      </c>
      <c r="H150" s="58"/>
      <c r="I150" s="31">
        <f>$B$150*H150</f>
        <v>0</v>
      </c>
      <c r="J150" s="58"/>
      <c r="K150" s="31">
        <f>$B$150*J150</f>
        <v>0</v>
      </c>
      <c r="L150" s="58"/>
      <c r="M150" s="31">
        <f>$B$150*L150</f>
        <v>0</v>
      </c>
      <c r="N150" s="58"/>
      <c r="O150" s="31">
        <f>$B$150*N150</f>
        <v>0</v>
      </c>
      <c r="P150" s="58"/>
      <c r="Q150" s="31">
        <f>$B$150*P150</f>
        <v>0</v>
      </c>
      <c r="R150" s="58"/>
      <c r="S150" s="31">
        <f>$B$150*R150</f>
        <v>0</v>
      </c>
      <c r="T150" s="58"/>
      <c r="U150" s="31">
        <f>$B$150*T150</f>
        <v>0</v>
      </c>
      <c r="V150" s="58"/>
      <c r="W150" s="31">
        <f>$B$150*V150</f>
        <v>0</v>
      </c>
      <c r="X150" s="58"/>
      <c r="Y150" s="31">
        <f>$B$150*X150</f>
        <v>0</v>
      </c>
      <c r="Z150" s="58"/>
      <c r="AA150" s="31">
        <f>$B$150*Z150</f>
        <v>0</v>
      </c>
    </row>
    <row r="151" spans="1:27" ht="64.900000000000006" customHeight="1" thickBot="1" x14ac:dyDescent="0.3">
      <c r="A151" s="54"/>
      <c r="B151" s="55"/>
      <c r="C151" s="55"/>
      <c r="D151" s="58"/>
      <c r="E151" s="31">
        <f>$B$151*D151</f>
        <v>0</v>
      </c>
      <c r="F151" s="58"/>
      <c r="G151" s="31">
        <f>$B$151*F151</f>
        <v>0</v>
      </c>
      <c r="H151" s="58"/>
      <c r="I151" s="31">
        <f>$B$151*H151</f>
        <v>0</v>
      </c>
      <c r="J151" s="58"/>
      <c r="K151" s="31">
        <f>$B$151*J151</f>
        <v>0</v>
      </c>
      <c r="L151" s="58"/>
      <c r="M151" s="31">
        <f>$B$151*L151</f>
        <v>0</v>
      </c>
      <c r="N151" s="58"/>
      <c r="O151" s="31">
        <f>$B$151*N151</f>
        <v>0</v>
      </c>
      <c r="P151" s="58"/>
      <c r="Q151" s="31">
        <f>$B$151*P151</f>
        <v>0</v>
      </c>
      <c r="R151" s="58"/>
      <c r="S151" s="31">
        <f>$B$151*R151</f>
        <v>0</v>
      </c>
      <c r="T151" s="58"/>
      <c r="U151" s="31">
        <f>$B$151*T151</f>
        <v>0</v>
      </c>
      <c r="V151" s="58"/>
      <c r="W151" s="31">
        <f>$B$151*V151</f>
        <v>0</v>
      </c>
      <c r="X151" s="58"/>
      <c r="Y151" s="31">
        <f>$B$151*X151</f>
        <v>0</v>
      </c>
      <c r="Z151" s="58"/>
      <c r="AA151" s="31">
        <f>$B$151*Z151</f>
        <v>0</v>
      </c>
    </row>
    <row r="152" spans="1:27" ht="64.900000000000006" customHeight="1" thickBot="1" x14ac:dyDescent="0.3">
      <c r="A152" s="54"/>
      <c r="B152" s="55"/>
      <c r="C152" s="55"/>
      <c r="D152" s="58"/>
      <c r="E152" s="31">
        <f>$B$152*D152</f>
        <v>0</v>
      </c>
      <c r="F152" s="58"/>
      <c r="G152" s="31">
        <f>$B$152*F152</f>
        <v>0</v>
      </c>
      <c r="H152" s="58"/>
      <c r="I152" s="31">
        <f>$B$152*H152</f>
        <v>0</v>
      </c>
      <c r="J152" s="58"/>
      <c r="K152" s="31">
        <f>$B$152*J152</f>
        <v>0</v>
      </c>
      <c r="L152" s="58"/>
      <c r="M152" s="31">
        <f>$B$152*L152</f>
        <v>0</v>
      </c>
      <c r="N152" s="58"/>
      <c r="O152" s="31">
        <f>$B$152*N152</f>
        <v>0</v>
      </c>
      <c r="P152" s="58"/>
      <c r="Q152" s="31">
        <f>$B$152*P152</f>
        <v>0</v>
      </c>
      <c r="R152" s="58"/>
      <c r="S152" s="31">
        <f>$B$152*R152</f>
        <v>0</v>
      </c>
      <c r="T152" s="58"/>
      <c r="U152" s="31">
        <f>$B$152*T152</f>
        <v>0</v>
      </c>
      <c r="V152" s="58"/>
      <c r="W152" s="31">
        <f>$B$152*V152</f>
        <v>0</v>
      </c>
      <c r="X152" s="58"/>
      <c r="Y152" s="31">
        <f>$B$152*X152</f>
        <v>0</v>
      </c>
      <c r="Z152" s="58"/>
      <c r="AA152" s="31">
        <f>$B$152*Z152</f>
        <v>0</v>
      </c>
    </row>
    <row r="153" spans="1:27" ht="64.900000000000006" customHeight="1" thickBot="1" x14ac:dyDescent="0.3">
      <c r="A153" s="54"/>
      <c r="B153" s="55"/>
      <c r="C153" s="55"/>
      <c r="D153" s="58"/>
      <c r="E153" s="31">
        <f>$B$153*D153</f>
        <v>0</v>
      </c>
      <c r="F153" s="58"/>
      <c r="G153" s="31">
        <f>$B$153*F153</f>
        <v>0</v>
      </c>
      <c r="H153" s="58"/>
      <c r="I153" s="31">
        <f>$B$153*H153</f>
        <v>0</v>
      </c>
      <c r="J153" s="58"/>
      <c r="K153" s="31">
        <f>$B$153*J153</f>
        <v>0</v>
      </c>
      <c r="L153" s="58"/>
      <c r="M153" s="31">
        <f>$B$153*L153</f>
        <v>0</v>
      </c>
      <c r="N153" s="58"/>
      <c r="O153" s="31">
        <f>$B$153*N153</f>
        <v>0</v>
      </c>
      <c r="P153" s="58"/>
      <c r="Q153" s="31">
        <f>$B$153*P153</f>
        <v>0</v>
      </c>
      <c r="R153" s="58"/>
      <c r="S153" s="31">
        <f>$B$153*R153</f>
        <v>0</v>
      </c>
      <c r="T153" s="58"/>
      <c r="U153" s="31">
        <f>$B$153*T153</f>
        <v>0</v>
      </c>
      <c r="V153" s="58"/>
      <c r="W153" s="31">
        <f>$B$153*V153</f>
        <v>0</v>
      </c>
      <c r="X153" s="58"/>
      <c r="Y153" s="31">
        <f>$B$153*X153</f>
        <v>0</v>
      </c>
      <c r="Z153" s="58"/>
      <c r="AA153" s="31">
        <f>$B$153*Z153</f>
        <v>0</v>
      </c>
    </row>
    <row r="154" spans="1:27" ht="64.900000000000006" customHeight="1" thickBot="1" x14ac:dyDescent="0.3">
      <c r="A154" s="54"/>
      <c r="B154" s="55"/>
      <c r="C154" s="55"/>
      <c r="D154" s="58"/>
      <c r="E154" s="31">
        <f>$B$154*D154</f>
        <v>0</v>
      </c>
      <c r="F154" s="58"/>
      <c r="G154" s="31">
        <f>$B$154*F154</f>
        <v>0</v>
      </c>
      <c r="H154" s="58"/>
      <c r="I154" s="31">
        <f>$B$154*H154</f>
        <v>0</v>
      </c>
      <c r="J154" s="58"/>
      <c r="K154" s="31">
        <f>$B$154*J154</f>
        <v>0</v>
      </c>
      <c r="L154" s="58"/>
      <c r="M154" s="31">
        <f>$B$154*L154</f>
        <v>0</v>
      </c>
      <c r="N154" s="58"/>
      <c r="O154" s="31">
        <f>$B$154*N154</f>
        <v>0</v>
      </c>
      <c r="P154" s="58"/>
      <c r="Q154" s="31">
        <f>$B$154*P154</f>
        <v>0</v>
      </c>
      <c r="R154" s="58"/>
      <c r="S154" s="31">
        <f>$B$154*R154</f>
        <v>0</v>
      </c>
      <c r="T154" s="58"/>
      <c r="U154" s="31">
        <f>$B$154*T154</f>
        <v>0</v>
      </c>
      <c r="V154" s="58"/>
      <c r="W154" s="31">
        <f>$B$154*V154</f>
        <v>0</v>
      </c>
      <c r="X154" s="58"/>
      <c r="Y154" s="31">
        <f>$B$154*X154</f>
        <v>0</v>
      </c>
      <c r="Z154" s="58"/>
      <c r="AA154" s="31">
        <f>$B$154*Z154</f>
        <v>0</v>
      </c>
    </row>
    <row r="155" spans="1:27" ht="64.900000000000006" customHeight="1" thickBot="1" x14ac:dyDescent="0.3">
      <c r="A155" s="54"/>
      <c r="B155" s="55"/>
      <c r="C155" s="55"/>
      <c r="D155" s="58"/>
      <c r="E155" s="31">
        <f>$B$155*D155</f>
        <v>0</v>
      </c>
      <c r="F155" s="58"/>
      <c r="G155" s="31">
        <f>$B$155*F155</f>
        <v>0</v>
      </c>
      <c r="H155" s="58"/>
      <c r="I155" s="31">
        <f>$B$155*H155</f>
        <v>0</v>
      </c>
      <c r="J155" s="58"/>
      <c r="K155" s="31">
        <f>$B$155*J155</f>
        <v>0</v>
      </c>
      <c r="L155" s="58"/>
      <c r="M155" s="31">
        <f>$B$155*L155</f>
        <v>0</v>
      </c>
      <c r="N155" s="58"/>
      <c r="O155" s="31">
        <f>$B$155*N155</f>
        <v>0</v>
      </c>
      <c r="P155" s="58"/>
      <c r="Q155" s="31">
        <f>$B$155*P155</f>
        <v>0</v>
      </c>
      <c r="R155" s="58"/>
      <c r="S155" s="31">
        <f>$B$155*R155</f>
        <v>0</v>
      </c>
      <c r="T155" s="58"/>
      <c r="U155" s="31">
        <f>$B$155*T155</f>
        <v>0</v>
      </c>
      <c r="V155" s="58"/>
      <c r="W155" s="31">
        <f>$B$155*V155</f>
        <v>0</v>
      </c>
      <c r="X155" s="58"/>
      <c r="Y155" s="31">
        <f>$B$155*X155</f>
        <v>0</v>
      </c>
      <c r="Z155" s="58"/>
      <c r="AA155" s="31">
        <f>$B$155*Z155</f>
        <v>0</v>
      </c>
    </row>
    <row r="156" spans="1:27" ht="64.900000000000006" customHeight="1" thickBot="1" x14ac:dyDescent="0.3">
      <c r="A156" s="54"/>
      <c r="B156" s="55"/>
      <c r="C156" s="55"/>
      <c r="D156" s="58"/>
      <c r="E156" s="31">
        <f>$B$156*D156</f>
        <v>0</v>
      </c>
      <c r="F156" s="58"/>
      <c r="G156" s="31">
        <f>$B$156*F156</f>
        <v>0</v>
      </c>
      <c r="H156" s="58"/>
      <c r="I156" s="31">
        <f>$B$156*H156</f>
        <v>0</v>
      </c>
      <c r="J156" s="58"/>
      <c r="K156" s="31">
        <f>$B$156*J156</f>
        <v>0</v>
      </c>
      <c r="L156" s="58"/>
      <c r="M156" s="31">
        <f>$B$156*L156</f>
        <v>0</v>
      </c>
      <c r="N156" s="58"/>
      <c r="O156" s="31">
        <f>$B$156*N156</f>
        <v>0</v>
      </c>
      <c r="P156" s="58"/>
      <c r="Q156" s="31">
        <f>$B$156*P156</f>
        <v>0</v>
      </c>
      <c r="R156" s="58"/>
      <c r="S156" s="31">
        <f>$B$156*R156</f>
        <v>0</v>
      </c>
      <c r="T156" s="58"/>
      <c r="U156" s="31">
        <f>$B$156*T156</f>
        <v>0</v>
      </c>
      <c r="V156" s="58"/>
      <c r="W156" s="31">
        <f>$B$156*V156</f>
        <v>0</v>
      </c>
      <c r="X156" s="58"/>
      <c r="Y156" s="31">
        <f>$B$156*X156</f>
        <v>0</v>
      </c>
      <c r="Z156" s="58"/>
      <c r="AA156" s="31">
        <f>$B$156*Z156</f>
        <v>0</v>
      </c>
    </row>
    <row r="157" spans="1:27" ht="64.900000000000006" customHeight="1" thickBot="1" x14ac:dyDescent="0.3">
      <c r="A157" s="54"/>
      <c r="B157" s="55"/>
      <c r="C157" s="55"/>
      <c r="D157" s="58"/>
      <c r="E157" s="31">
        <f>$B$157*D157</f>
        <v>0</v>
      </c>
      <c r="F157" s="58"/>
      <c r="G157" s="31">
        <f>$B$157*F157</f>
        <v>0</v>
      </c>
      <c r="H157" s="58"/>
      <c r="I157" s="31">
        <f>$B$157*H157</f>
        <v>0</v>
      </c>
      <c r="J157" s="58"/>
      <c r="K157" s="31">
        <f>$B$157*J157</f>
        <v>0</v>
      </c>
      <c r="L157" s="58"/>
      <c r="M157" s="31">
        <f>$B$157*L157</f>
        <v>0</v>
      </c>
      <c r="N157" s="58"/>
      <c r="O157" s="31">
        <f>$B$157*N157</f>
        <v>0</v>
      </c>
      <c r="P157" s="58"/>
      <c r="Q157" s="31">
        <f>$B$157*P157</f>
        <v>0</v>
      </c>
      <c r="R157" s="58"/>
      <c r="S157" s="31">
        <f>$B$157*R157</f>
        <v>0</v>
      </c>
      <c r="T157" s="58"/>
      <c r="U157" s="31">
        <f>$B$157*T157</f>
        <v>0</v>
      </c>
      <c r="V157" s="58"/>
      <c r="W157" s="31">
        <f>$B$157*V157</f>
        <v>0</v>
      </c>
      <c r="X157" s="58"/>
      <c r="Y157" s="31">
        <f>$B$157*X157</f>
        <v>0</v>
      </c>
      <c r="Z157" s="58"/>
      <c r="AA157" s="31">
        <f>$B$157*Z157</f>
        <v>0</v>
      </c>
    </row>
    <row r="158" spans="1:27" ht="64.900000000000006" customHeight="1" thickBot="1" x14ac:dyDescent="0.3">
      <c r="A158" s="54"/>
      <c r="B158" s="55"/>
      <c r="C158" s="55"/>
      <c r="D158" s="58"/>
      <c r="E158" s="31">
        <f>$B$158*D158</f>
        <v>0</v>
      </c>
      <c r="F158" s="58"/>
      <c r="G158" s="31">
        <f>$B$158*F158</f>
        <v>0</v>
      </c>
      <c r="H158" s="58"/>
      <c r="I158" s="31">
        <f>$B$158*H158</f>
        <v>0</v>
      </c>
      <c r="J158" s="58"/>
      <c r="K158" s="31">
        <f>$B$158*J158</f>
        <v>0</v>
      </c>
      <c r="L158" s="58"/>
      <c r="M158" s="31">
        <f>$B$158*L158</f>
        <v>0</v>
      </c>
      <c r="N158" s="58"/>
      <c r="O158" s="31">
        <f>$B$158*N158</f>
        <v>0</v>
      </c>
      <c r="P158" s="58"/>
      <c r="Q158" s="31">
        <f>$B$158*P158</f>
        <v>0</v>
      </c>
      <c r="R158" s="58"/>
      <c r="S158" s="31">
        <f>$B$158*R158</f>
        <v>0</v>
      </c>
      <c r="T158" s="58"/>
      <c r="U158" s="31">
        <f>$B$158*T158</f>
        <v>0</v>
      </c>
      <c r="V158" s="58"/>
      <c r="W158" s="31">
        <f>$B$158*V158</f>
        <v>0</v>
      </c>
      <c r="X158" s="58"/>
      <c r="Y158" s="31">
        <f>$B$158*X158</f>
        <v>0</v>
      </c>
      <c r="Z158" s="58"/>
      <c r="AA158" s="31">
        <f>$B$158*Z158</f>
        <v>0</v>
      </c>
    </row>
    <row r="159" spans="1:27" ht="64.900000000000006" customHeight="1" thickBot="1" x14ac:dyDescent="0.3">
      <c r="A159" s="54"/>
      <c r="B159" s="55"/>
      <c r="C159" s="55"/>
      <c r="D159" s="58"/>
      <c r="E159" s="31">
        <f>$B$159*D159</f>
        <v>0</v>
      </c>
      <c r="F159" s="58"/>
      <c r="G159" s="31">
        <f>$B$159*F159</f>
        <v>0</v>
      </c>
      <c r="H159" s="58"/>
      <c r="I159" s="31">
        <f>$B$159*H159</f>
        <v>0</v>
      </c>
      <c r="J159" s="58"/>
      <c r="K159" s="31">
        <f>$B$159*J159</f>
        <v>0</v>
      </c>
      <c r="L159" s="58"/>
      <c r="M159" s="31">
        <f>$B$159*L159</f>
        <v>0</v>
      </c>
      <c r="N159" s="58"/>
      <c r="O159" s="31">
        <f>$B$159*N159</f>
        <v>0</v>
      </c>
      <c r="P159" s="58"/>
      <c r="Q159" s="31">
        <f>$B$159*P159</f>
        <v>0</v>
      </c>
      <c r="R159" s="58"/>
      <c r="S159" s="31">
        <f>$B$159*R159</f>
        <v>0</v>
      </c>
      <c r="T159" s="58"/>
      <c r="U159" s="31">
        <f>$B$159*T159</f>
        <v>0</v>
      </c>
      <c r="V159" s="58"/>
      <c r="W159" s="31">
        <f>$B$159*V159</f>
        <v>0</v>
      </c>
      <c r="X159" s="58"/>
      <c r="Y159" s="31">
        <f>$B$159*X159</f>
        <v>0</v>
      </c>
      <c r="Z159" s="58"/>
      <c r="AA159" s="31">
        <f>$B$159*Z159</f>
        <v>0</v>
      </c>
    </row>
    <row r="160" spans="1:27" ht="64.900000000000006" customHeight="1" thickBot="1" x14ac:dyDescent="0.3">
      <c r="A160" s="54"/>
      <c r="B160" s="55"/>
      <c r="C160" s="55"/>
      <c r="D160" s="58"/>
      <c r="E160" s="31">
        <f>$B$160*D160</f>
        <v>0</v>
      </c>
      <c r="F160" s="58"/>
      <c r="G160" s="31">
        <f>$B$160*F160</f>
        <v>0</v>
      </c>
      <c r="H160" s="58"/>
      <c r="I160" s="31">
        <f>$B$160*H160</f>
        <v>0</v>
      </c>
      <c r="J160" s="58"/>
      <c r="K160" s="31">
        <f>$B$160*J160</f>
        <v>0</v>
      </c>
      <c r="L160" s="58"/>
      <c r="M160" s="31">
        <f>$B$160*L160</f>
        <v>0</v>
      </c>
      <c r="N160" s="58"/>
      <c r="O160" s="31">
        <f>$B$160*N160</f>
        <v>0</v>
      </c>
      <c r="P160" s="58"/>
      <c r="Q160" s="31">
        <f>$B$160*P160</f>
        <v>0</v>
      </c>
      <c r="R160" s="58"/>
      <c r="S160" s="31">
        <f>$B$160*R160</f>
        <v>0</v>
      </c>
      <c r="T160" s="58"/>
      <c r="U160" s="31">
        <f>$B$160*T160</f>
        <v>0</v>
      </c>
      <c r="V160" s="58"/>
      <c r="W160" s="31">
        <f>$B$160*V160</f>
        <v>0</v>
      </c>
      <c r="X160" s="58"/>
      <c r="Y160" s="31">
        <f>$B$160*X160</f>
        <v>0</v>
      </c>
      <c r="Z160" s="58"/>
      <c r="AA160" s="31">
        <f>$B$160*Z160</f>
        <v>0</v>
      </c>
    </row>
    <row r="161" spans="1:27" ht="64.900000000000006" customHeight="1" thickBot="1" x14ac:dyDescent="0.3">
      <c r="A161" s="54"/>
      <c r="B161" s="55"/>
      <c r="C161" s="55"/>
      <c r="D161" s="58"/>
      <c r="E161" s="31">
        <f>$B$161*D161</f>
        <v>0</v>
      </c>
      <c r="F161" s="58"/>
      <c r="G161" s="31">
        <f>$B$161*F161</f>
        <v>0</v>
      </c>
      <c r="H161" s="58"/>
      <c r="I161" s="31">
        <f>$B$161*H161</f>
        <v>0</v>
      </c>
      <c r="J161" s="58"/>
      <c r="K161" s="31">
        <f>$B$161*J161</f>
        <v>0</v>
      </c>
      <c r="L161" s="58"/>
      <c r="M161" s="31">
        <f>$B$161*L161</f>
        <v>0</v>
      </c>
      <c r="N161" s="58"/>
      <c r="O161" s="31">
        <f>$B$161*N161</f>
        <v>0</v>
      </c>
      <c r="P161" s="58"/>
      <c r="Q161" s="31">
        <f>$B$161*P161</f>
        <v>0</v>
      </c>
      <c r="R161" s="58"/>
      <c r="S161" s="31">
        <f>$B$161*R161</f>
        <v>0</v>
      </c>
      <c r="T161" s="58"/>
      <c r="U161" s="31">
        <f>$B$161*T161</f>
        <v>0</v>
      </c>
      <c r="V161" s="58"/>
      <c r="W161" s="31">
        <f>$B$161*V161</f>
        <v>0</v>
      </c>
      <c r="X161" s="58"/>
      <c r="Y161" s="31">
        <f>$B$161*X161</f>
        <v>0</v>
      </c>
      <c r="Z161" s="58"/>
      <c r="AA161" s="31">
        <f>$B$161*Z161</f>
        <v>0</v>
      </c>
    </row>
    <row r="162" spans="1:27" ht="64.900000000000006" customHeight="1" thickBot="1" x14ac:dyDescent="0.3">
      <c r="A162" s="54"/>
      <c r="B162" s="55"/>
      <c r="C162" s="55"/>
      <c r="D162" s="58"/>
      <c r="E162" s="31">
        <f>$B$162*D162</f>
        <v>0</v>
      </c>
      <c r="F162" s="58"/>
      <c r="G162" s="31">
        <f>$B$162*F162</f>
        <v>0</v>
      </c>
      <c r="H162" s="58"/>
      <c r="I162" s="31">
        <f>$B$162*H162</f>
        <v>0</v>
      </c>
      <c r="J162" s="58"/>
      <c r="K162" s="31">
        <f>$B$162*J162</f>
        <v>0</v>
      </c>
      <c r="L162" s="58"/>
      <c r="M162" s="31">
        <f>$B$162*L162</f>
        <v>0</v>
      </c>
      <c r="N162" s="58"/>
      <c r="O162" s="31">
        <f>$B$162*N162</f>
        <v>0</v>
      </c>
      <c r="P162" s="58"/>
      <c r="Q162" s="31">
        <f>$B$162*P162</f>
        <v>0</v>
      </c>
      <c r="R162" s="58"/>
      <c r="S162" s="31">
        <f>$B$162*R162</f>
        <v>0</v>
      </c>
      <c r="T162" s="58"/>
      <c r="U162" s="31">
        <f>$B$162*T162</f>
        <v>0</v>
      </c>
      <c r="V162" s="58"/>
      <c r="W162" s="31">
        <f>$B$162*V162</f>
        <v>0</v>
      </c>
      <c r="X162" s="58"/>
      <c r="Y162" s="31">
        <f>$B$162*X162</f>
        <v>0</v>
      </c>
      <c r="Z162" s="58"/>
      <c r="AA162" s="31">
        <f>$B$162*Z162</f>
        <v>0</v>
      </c>
    </row>
  </sheetData>
  <sheetProtection algorithmName="SHA-512" hashValue="z6XJMO5xFC2ZU8vTsE9jPG3QTyTGFEElaoE30I9pqr992AfAbdpmrsh6VPtljv50zY4EQjHPG33MLpEaJLywQw==" saltValue="j+cxFG2jiizxb8AZ+yDvJQ==" spinCount="100000" sheet="1" objects="1" scenarios="1"/>
  <mergeCells count="229">
    <mergeCell ref="F25:G25"/>
    <mergeCell ref="H14:I14"/>
    <mergeCell ref="J14:K14"/>
    <mergeCell ref="L14:M14"/>
    <mergeCell ref="A25:A26"/>
    <mergeCell ref="B25:B26"/>
    <mergeCell ref="C25:C26"/>
    <mergeCell ref="D25:E25"/>
    <mergeCell ref="A14:A15"/>
    <mergeCell ref="B14:B15"/>
    <mergeCell ref="C14:C15"/>
    <mergeCell ref="D14:E14"/>
    <mergeCell ref="A95:C95"/>
    <mergeCell ref="A135:C135"/>
    <mergeCell ref="A96:A97"/>
    <mergeCell ref="B96:B97"/>
    <mergeCell ref="C96:C97"/>
    <mergeCell ref="D95:O95"/>
    <mergeCell ref="A127:C127"/>
    <mergeCell ref="D127:O127"/>
    <mergeCell ref="P127:S127"/>
    <mergeCell ref="A12:AA12"/>
    <mergeCell ref="D24:O24"/>
    <mergeCell ref="P24:S24"/>
    <mergeCell ref="T24:W24"/>
    <mergeCell ref="X24:AA24"/>
    <mergeCell ref="A24:C24"/>
    <mergeCell ref="T13:W13"/>
    <mergeCell ref="T14:U14"/>
    <mergeCell ref="V14:W14"/>
    <mergeCell ref="X13:AA13"/>
    <mergeCell ref="X14:Y14"/>
    <mergeCell ref="Z14:AA14"/>
    <mergeCell ref="N14:O14"/>
    <mergeCell ref="D13:O13"/>
    <mergeCell ref="P13:S13"/>
    <mergeCell ref="R14:S14"/>
    <mergeCell ref="P14:Q14"/>
    <mergeCell ref="F14:G14"/>
    <mergeCell ref="X34:AA34"/>
    <mergeCell ref="R25:S25"/>
    <mergeCell ref="T25:U25"/>
    <mergeCell ref="V25:W25"/>
    <mergeCell ref="X25:Y25"/>
    <mergeCell ref="Z25:AA25"/>
    <mergeCell ref="H25:I25"/>
    <mergeCell ref="J25:K25"/>
    <mergeCell ref="L25:M25"/>
    <mergeCell ref="N25:O25"/>
    <mergeCell ref="P25:Q25"/>
    <mergeCell ref="A35:A36"/>
    <mergeCell ref="B35:B36"/>
    <mergeCell ref="C35:C36"/>
    <mergeCell ref="D35:E35"/>
    <mergeCell ref="F35:G35"/>
    <mergeCell ref="A34:C34"/>
    <mergeCell ref="D34:O34"/>
    <mergeCell ref="P34:S34"/>
    <mergeCell ref="T34:W34"/>
    <mergeCell ref="D44:O44"/>
    <mergeCell ref="R35:S35"/>
    <mergeCell ref="T35:U35"/>
    <mergeCell ref="V35:W35"/>
    <mergeCell ref="X35:Y35"/>
    <mergeCell ref="Z35:AA35"/>
    <mergeCell ref="H35:I35"/>
    <mergeCell ref="J35:K35"/>
    <mergeCell ref="L35:M35"/>
    <mergeCell ref="N35:O35"/>
    <mergeCell ref="P35:Q35"/>
    <mergeCell ref="A57:C57"/>
    <mergeCell ref="D57:O57"/>
    <mergeCell ref="P57:S57"/>
    <mergeCell ref="T57:W57"/>
    <mergeCell ref="X57:AA57"/>
    <mergeCell ref="P44:S44"/>
    <mergeCell ref="T44:W44"/>
    <mergeCell ref="X44:AA44"/>
    <mergeCell ref="D45:E45"/>
    <mergeCell ref="F45:G45"/>
    <mergeCell ref="H45:I45"/>
    <mergeCell ref="J45:K45"/>
    <mergeCell ref="L45:M45"/>
    <mergeCell ref="N45:O45"/>
    <mergeCell ref="P45:Q45"/>
    <mergeCell ref="R45:S45"/>
    <mergeCell ref="T45:U45"/>
    <mergeCell ref="V45:W45"/>
    <mergeCell ref="X45:Y45"/>
    <mergeCell ref="Z45:AA45"/>
    <mergeCell ref="A45:A46"/>
    <mergeCell ref="B45:B46"/>
    <mergeCell ref="C45:C46"/>
    <mergeCell ref="A44:C44"/>
    <mergeCell ref="A77:C77"/>
    <mergeCell ref="D77:O77"/>
    <mergeCell ref="P77:S77"/>
    <mergeCell ref="T77:W77"/>
    <mergeCell ref="X77:AA77"/>
    <mergeCell ref="A68:C68"/>
    <mergeCell ref="D68:O68"/>
    <mergeCell ref="P68:S68"/>
    <mergeCell ref="T68:W68"/>
    <mergeCell ref="X68:AA68"/>
    <mergeCell ref="A69:A70"/>
    <mergeCell ref="B69:B70"/>
    <mergeCell ref="C69:C70"/>
    <mergeCell ref="D69:E69"/>
    <mergeCell ref="F69:G69"/>
    <mergeCell ref="R69:S69"/>
    <mergeCell ref="T69:U69"/>
    <mergeCell ref="V69:W69"/>
    <mergeCell ref="X69:Y69"/>
    <mergeCell ref="Z69:AA69"/>
    <mergeCell ref="H69:I69"/>
    <mergeCell ref="J69:K69"/>
    <mergeCell ref="L69:M69"/>
    <mergeCell ref="N69:O69"/>
    <mergeCell ref="Z58:AA58"/>
    <mergeCell ref="H58:I58"/>
    <mergeCell ref="J58:K58"/>
    <mergeCell ref="L58:M58"/>
    <mergeCell ref="N58:O58"/>
    <mergeCell ref="P58:Q58"/>
    <mergeCell ref="A58:A59"/>
    <mergeCell ref="B58:B59"/>
    <mergeCell ref="C58:C59"/>
    <mergeCell ref="D58:E58"/>
    <mergeCell ref="F58:G58"/>
    <mergeCell ref="R58:S58"/>
    <mergeCell ref="T58:U58"/>
    <mergeCell ref="V58:W58"/>
    <mergeCell ref="X58:Y58"/>
    <mergeCell ref="P69:Q69"/>
    <mergeCell ref="A87:A88"/>
    <mergeCell ref="B87:B88"/>
    <mergeCell ref="C87:C88"/>
    <mergeCell ref="R78:S78"/>
    <mergeCell ref="T78:U78"/>
    <mergeCell ref="V78:W78"/>
    <mergeCell ref="X78:Y78"/>
    <mergeCell ref="Z78:AA78"/>
    <mergeCell ref="H78:I78"/>
    <mergeCell ref="J78:K78"/>
    <mergeCell ref="L78:M78"/>
    <mergeCell ref="N78:O78"/>
    <mergeCell ref="P78:Q78"/>
    <mergeCell ref="A78:A79"/>
    <mergeCell ref="B78:B79"/>
    <mergeCell ref="C78:C79"/>
    <mergeCell ref="D78:E78"/>
    <mergeCell ref="F78:G78"/>
    <mergeCell ref="A86:C86"/>
    <mergeCell ref="D86:O86"/>
    <mergeCell ref="P86:S86"/>
    <mergeCell ref="T86:W86"/>
    <mergeCell ref="X86:AA86"/>
    <mergeCell ref="V96:W96"/>
    <mergeCell ref="X96:Y96"/>
    <mergeCell ref="Z96:AA96"/>
    <mergeCell ref="D87:E87"/>
    <mergeCell ref="F87:G87"/>
    <mergeCell ref="H87:I87"/>
    <mergeCell ref="J87:K87"/>
    <mergeCell ref="L87:M87"/>
    <mergeCell ref="N87:O87"/>
    <mergeCell ref="P87:Q87"/>
    <mergeCell ref="R87:S87"/>
    <mergeCell ref="T87:U87"/>
    <mergeCell ref="V87:W87"/>
    <mergeCell ref="X87:Y87"/>
    <mergeCell ref="Z87:AA87"/>
    <mergeCell ref="D96:E96"/>
    <mergeCell ref="F96:G96"/>
    <mergeCell ref="H96:I96"/>
    <mergeCell ref="J96:K96"/>
    <mergeCell ref="L96:M96"/>
    <mergeCell ref="N96:O96"/>
    <mergeCell ref="P96:Q96"/>
    <mergeCell ref="R96:S96"/>
    <mergeCell ref="T96:U96"/>
    <mergeCell ref="Z136:AA136"/>
    <mergeCell ref="D135:O135"/>
    <mergeCell ref="P135:S135"/>
    <mergeCell ref="T135:W135"/>
    <mergeCell ref="X135:AA135"/>
    <mergeCell ref="Z128:AA128"/>
    <mergeCell ref="A126:AA126"/>
    <mergeCell ref="A134:AA134"/>
    <mergeCell ref="A136:A137"/>
    <mergeCell ref="B136:B137"/>
    <mergeCell ref="C136:C137"/>
    <mergeCell ref="D136:E136"/>
    <mergeCell ref="F136:G136"/>
    <mergeCell ref="H136:I136"/>
    <mergeCell ref="J136:K136"/>
    <mergeCell ref="L136:M136"/>
    <mergeCell ref="N136:O136"/>
    <mergeCell ref="P136:Q136"/>
    <mergeCell ref="R136:S136"/>
    <mergeCell ref="T136:U136"/>
    <mergeCell ref="T127:W127"/>
    <mergeCell ref="X127:AA127"/>
    <mergeCell ref="A128:A129"/>
    <mergeCell ref="B128:B129"/>
    <mergeCell ref="A2:P2"/>
    <mergeCell ref="A3:P3"/>
    <mergeCell ref="B10:K10"/>
    <mergeCell ref="A1:P1"/>
    <mergeCell ref="A4:P4"/>
    <mergeCell ref="A6:P6"/>
    <mergeCell ref="A8:P8"/>
    <mergeCell ref="V136:W136"/>
    <mergeCell ref="X136:Y136"/>
    <mergeCell ref="C128:C129"/>
    <mergeCell ref="D128:E128"/>
    <mergeCell ref="F128:G128"/>
    <mergeCell ref="H128:I128"/>
    <mergeCell ref="J128:K128"/>
    <mergeCell ref="L128:M128"/>
    <mergeCell ref="N128:O128"/>
    <mergeCell ref="P128:Q128"/>
    <mergeCell ref="R128:S128"/>
    <mergeCell ref="T128:U128"/>
    <mergeCell ref="V128:W128"/>
    <mergeCell ref="X128:Y128"/>
    <mergeCell ref="P95:S95"/>
    <mergeCell ref="T95:W95"/>
    <mergeCell ref="X95:AA95"/>
  </mergeCells>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 Scott</dc:creator>
  <cp:lastModifiedBy>Sonya Caldwell</cp:lastModifiedBy>
  <dcterms:created xsi:type="dcterms:W3CDTF">2021-04-19T19:23:54Z</dcterms:created>
  <dcterms:modified xsi:type="dcterms:W3CDTF">2021-05-21T15:19:49Z</dcterms:modified>
</cp:coreProperties>
</file>